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<sst xmlns="http://schemas.openxmlformats.org/spreadsheetml/2006/main" count="2007" uniqueCount="487">
  <si>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</si>
  <si>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</si>
  <si>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</si>
  <si>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</si>
  <si>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</si>
  <si>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</si>
  <si>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</si>
  <si>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</si>
  <si>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</si>
  <si>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</si>
  <si>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</si>
  <si>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</si>
  <si>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</si>
  <si>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</si>
  <si>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</si>
  <si>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</si>
  <si>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</si>
  <si>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</si>
  <si>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</si>
  <si>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</si>
  <si>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</si>
  <si>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</si>
  <si>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</si>
  <si>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</si>
  <si>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</si>
  <si>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</si>
  <si>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</si>
  <si>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</si>
  <si>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</si>
  <si>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</si>
  <si>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</si>
  <si>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</si>
  <si>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</si>
  <si>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</si>
  <si>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</si>
  <si>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</si>
  <si>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</si>
  <si>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</si>
  <si>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</si>
  <si>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</si>
  <si>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</si>
  <si>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</si>
  <si>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</si>
  <si>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</si>
  <si>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</si>
  <si>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</si>
  <si>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</si>
  <si>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</si>
  <si>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</si>
  <si>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</si>
  <si>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</si>
  <si>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</si>
  <si>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</si>
  <si>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</si>
  <si>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</si>
  <si>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</si>
  <si>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</si>
  <si>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</si>
  <si>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</si>
  <si>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</si>
  <si>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</si>
  <si>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</si>
  <si>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</si>
  <si>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</si>
  <si>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</si>
  <si>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/>
  </si>
  <si>
    <t>070</t>
  </si>
  <si>
    <t>4-DIPARTIMENTO PER LA PROGRAMMAZIONE E LA GESTIONE DELLE RISORSE UMANE, FINANZIARIE E STRUMENTALI</t>
  </si>
  <si>
    <t>330</t>
  </si>
  <si>
    <t>22-Istruzione scolastica</t>
  </si>
  <si>
    <t>16-Realizzazione degli indirizzi e delle politiche in ambito territoriale in materia di istruzione</t>
  </si>
  <si>
    <t>1</t>
  </si>
  <si>
    <t>2</t>
  </si>
  <si>
    <t>116-USR MARCHE</t>
  </si>
  <si>
    <t>2139</t>
  </si>
  <si>
    <t>8</t>
  </si>
  <si>
    <t>Ordine di pagare</t>
  </si>
  <si>
    <t>2018070330213962</t>
  </si>
  <si>
    <t>060</t>
  </si>
  <si>
    <t>132,95</t>
  </si>
  <si>
    <t>FASTWEB S.P.A.</t>
  </si>
  <si>
    <t>12878470157</t>
  </si>
  <si>
    <t>FATTURA N. PAE0038036 DEL 30-11-2017</t>
  </si>
  <si>
    <t>0,00</t>
  </si>
  <si>
    <t>29986</t>
  </si>
  <si>
    <t>PAE0038036</t>
  </si>
  <si>
    <t>FASTWEB SpA</t>
  </si>
  <si>
    <t>CO</t>
  </si>
  <si>
    <t>2018070330213966</t>
  </si>
  <si>
    <t>278,68</t>
  </si>
  <si>
    <t>TIM S.p.A. di Milano</t>
  </si>
  <si>
    <t>00488410010</t>
  </si>
  <si>
    <t>FATT.NN. 4220518800047959 E 8M00549953</t>
  </si>
  <si>
    <t>242,51</t>
  </si>
  <si>
    <t>29993</t>
  </si>
  <si>
    <t>4220518800047959</t>
  </si>
  <si>
    <t>TIM  S.p.A.</t>
  </si>
  <si>
    <t>36,17</t>
  </si>
  <si>
    <t>29995</t>
  </si>
  <si>
    <t>8M00549953</t>
  </si>
  <si>
    <t>2018070330213969</t>
  </si>
  <si>
    <t>061</t>
  </si>
  <si>
    <t>38,60</t>
  </si>
  <si>
    <t>7X05506258 DEL 15-12-2017</t>
  </si>
  <si>
    <t>29996</t>
  </si>
  <si>
    <t>7X05506258</t>
  </si>
  <si>
    <t>2018070330213970</t>
  </si>
  <si>
    <t>420,02</t>
  </si>
  <si>
    <t>7X05690024 DEL 15-12-2017</t>
  </si>
  <si>
    <t>29997</t>
  </si>
  <si>
    <t>7X05690024</t>
  </si>
  <si>
    <t>7</t>
  </si>
  <si>
    <t>2018070330213975</t>
  </si>
  <si>
    <t>027</t>
  </si>
  <si>
    <t>4369,90</t>
  </si>
  <si>
    <t>ESTRA ENERGIE SRL</t>
  </si>
  <si>
    <t>01219980529</t>
  </si>
  <si>
    <t>FATT. N. 181900389306 DEL 27-02-2018</t>
  </si>
  <si>
    <t>6904</t>
  </si>
  <si>
    <t>181900389306</t>
  </si>
  <si>
    <t>Estra Energie Srl</t>
  </si>
  <si>
    <t>32-Servizi istituzionali e generali delle amministrazioni pubbliche</t>
  </si>
  <si>
    <t>3-Servizi e affari generali per le amministrazioni di competenza</t>
  </si>
  <si>
    <t>2539</t>
  </si>
  <si>
    <t>5</t>
  </si>
  <si>
    <t>201807033025395</t>
  </si>
  <si>
    <t>041</t>
  </si>
  <si>
    <t>103,52</t>
  </si>
  <si>
    <t>IGEAMED SRL</t>
  </si>
  <si>
    <t>05111821004</t>
  </si>
  <si>
    <t>FATTURA N. FTE180868 DEL 18-04-2018</t>
  </si>
  <si>
    <t>10825</t>
  </si>
  <si>
    <t>FTE180868</t>
  </si>
  <si>
    <t>IGEAMED s.r.l.</t>
  </si>
  <si>
    <t>201807033025396</t>
  </si>
  <si>
    <t>197,59</t>
  </si>
  <si>
    <t>FTE181273 DEL 22-05-2018</t>
  </si>
  <si>
    <t>10829</t>
  </si>
  <si>
    <t>FTE181273</t>
  </si>
  <si>
    <t>4</t>
  </si>
  <si>
    <t>2018070330213963</t>
  </si>
  <si>
    <t>044</t>
  </si>
  <si>
    <t>528,00</t>
  </si>
  <si>
    <t>MAGGIOLI EDITORE  S.P.A.</t>
  </si>
  <si>
    <t>06188330150</t>
  </si>
  <si>
    <t>FATT. NN. 0005800693 - 0002102196</t>
  </si>
  <si>
    <t>453,00</t>
  </si>
  <si>
    <t>11046</t>
  </si>
  <si>
    <t>0005800693</t>
  </si>
  <si>
    <t>MAGGIOLI SPA</t>
  </si>
  <si>
    <t>75,00</t>
  </si>
  <si>
    <t>11049</t>
  </si>
  <si>
    <t>0002102196</t>
  </si>
  <si>
    <t>9</t>
  </si>
  <si>
    <t>2018070330213964</t>
  </si>
  <si>
    <t>081</t>
  </si>
  <si>
    <t>200,05</t>
  </si>
  <si>
    <t>POSTE ITALIANE S.P.A.</t>
  </si>
  <si>
    <t>97103880585</t>
  </si>
  <si>
    <t>FATT.NN. 8180458-60-62-8209343-44-45</t>
  </si>
  <si>
    <t>61,47</t>
  </si>
  <si>
    <t>11099</t>
  </si>
  <si>
    <t>8718180458</t>
  </si>
  <si>
    <t>Poste Italiane S.p.A.</t>
  </si>
  <si>
    <t>47,20</t>
  </si>
  <si>
    <t>11102</t>
  </si>
  <si>
    <t>8718180460</t>
  </si>
  <si>
    <t>61,36</t>
  </si>
  <si>
    <t>11106</t>
  </si>
  <si>
    <t>8718180462</t>
  </si>
  <si>
    <t>17,25</t>
  </si>
  <si>
    <t>11107</t>
  </si>
  <si>
    <t>8718209343</t>
  </si>
  <si>
    <t>6,73</t>
  </si>
  <si>
    <t>11109</t>
  </si>
  <si>
    <t>8718209344</t>
  </si>
  <si>
    <t>6,04</t>
  </si>
  <si>
    <t>11110</t>
  </si>
  <si>
    <t>8718209345</t>
  </si>
  <si>
    <t>2018070330213976</t>
  </si>
  <si>
    <t>721,15</t>
  </si>
  <si>
    <t>CED DIGITAL</t>
  </si>
  <si>
    <t>11476541005</t>
  </si>
  <si>
    <t>FATTURA N. 225 DEL 06-12-2017</t>
  </si>
  <si>
    <t>12231</t>
  </si>
  <si>
    <t>225</t>
  </si>
  <si>
    <t>Ced Digital &amp; Servizi S.r.l.</t>
  </si>
  <si>
    <t>2018070330213980</t>
  </si>
  <si>
    <t>215,00</t>
  </si>
  <si>
    <t>ITALIAOGGI</t>
  </si>
  <si>
    <t>10277500152</t>
  </si>
  <si>
    <t>FATT. N. 2018VP0000033 DEL 09.02.2018</t>
  </si>
  <si>
    <t>12356</t>
  </si>
  <si>
    <t>2018VP0000033</t>
  </si>
  <si>
    <t>ITALIA OGGI ED.-ERINNE S.R.L.</t>
  </si>
  <si>
    <t>201807033025398</t>
  </si>
  <si>
    <t>56,10</t>
  </si>
  <si>
    <t>IGEAM SRL</t>
  </si>
  <si>
    <t>03747000580</t>
  </si>
  <si>
    <t>FATTURA N. FTE180793 DEL 18-04-2018</t>
  </si>
  <si>
    <t>12369</t>
  </si>
  <si>
    <t>FTE180793</t>
  </si>
  <si>
    <t>IGEAM S.r.l.</t>
  </si>
  <si>
    <t>201807033025397</t>
  </si>
  <si>
    <t>366,86</t>
  </si>
  <si>
    <t>FATTURA N. FTE181200 DEL 21-05-2018</t>
  </si>
  <si>
    <t>12370</t>
  </si>
  <si>
    <t>FTE181200</t>
  </si>
  <si>
    <t>201807033025399</t>
  </si>
  <si>
    <t>651,29</t>
  </si>
  <si>
    <t>FATTURA N. FTE181217 DEL 22-05-2018</t>
  </si>
  <si>
    <t>12371</t>
  </si>
  <si>
    <t>FTE181217</t>
  </si>
  <si>
    <t>2018070330213979</t>
  </si>
  <si>
    <t>028</t>
  </si>
  <si>
    <t>4996,08</t>
  </si>
  <si>
    <t>ENEL Energia S.P.A</t>
  </si>
  <si>
    <t>06655971007</t>
  </si>
  <si>
    <t>FATT. DA N. 4810364223 A 4810874649</t>
  </si>
  <si>
    <t>1801,58</t>
  </si>
  <si>
    <t>-37,12</t>
  </si>
  <si>
    <t>12470</t>
  </si>
  <si>
    <t>004810364223</t>
  </si>
  <si>
    <t>Enel Energia SpA</t>
  </si>
  <si>
    <t>41,19</t>
  </si>
  <si>
    <t>12471</t>
  </si>
  <si>
    <t>004810392525</t>
  </si>
  <si>
    <t>1824,69</t>
  </si>
  <si>
    <t>12472</t>
  </si>
  <si>
    <t>004810544231</t>
  </si>
  <si>
    <t>36,31</t>
  </si>
  <si>
    <t>12473</t>
  </si>
  <si>
    <t>004810726245</t>
  </si>
  <si>
    <t>37,12</t>
  </si>
  <si>
    <t>12474</t>
  </si>
  <si>
    <t>004810772482</t>
  </si>
  <si>
    <t>1255,19</t>
  </si>
  <si>
    <t>12477</t>
  </si>
  <si>
    <t>004810706905</t>
  </si>
  <si>
    <t>12478</t>
  </si>
  <si>
    <t>004810874649</t>
  </si>
  <si>
    <t>2018070330213978</t>
  </si>
  <si>
    <t>4963,99</t>
  </si>
  <si>
    <t>FATT.NN. 00636098 E 00636100 DEL 27-03-2018</t>
  </si>
  <si>
    <t>1252,78</t>
  </si>
  <si>
    <t>12481</t>
  </si>
  <si>
    <t>181900636098</t>
  </si>
  <si>
    <t>3711,21</t>
  </si>
  <si>
    <t>12482</t>
  </si>
  <si>
    <t>181900636100</t>
  </si>
  <si>
    <t>2018070330213983</t>
  </si>
  <si>
    <t>392,24</t>
  </si>
  <si>
    <t>FATT.NN. 13462,13463,19161,19162</t>
  </si>
  <si>
    <t>153,98</t>
  </si>
  <si>
    <t>12528</t>
  </si>
  <si>
    <t>PAE0013462</t>
  </si>
  <si>
    <t>23,00</t>
  </si>
  <si>
    <t>12538</t>
  </si>
  <si>
    <t>PAE0013463</t>
  </si>
  <si>
    <t>2018070330213982</t>
  </si>
  <si>
    <t>683,38</t>
  </si>
  <si>
    <t>FATT.NN. 13661, 16186, 18331</t>
  </si>
  <si>
    <t>274,04</t>
  </si>
  <si>
    <t>12684</t>
  </si>
  <si>
    <t>PAE0013661</t>
  </si>
  <si>
    <t>135,30</t>
  </si>
  <si>
    <t>12691</t>
  </si>
  <si>
    <t>PAE0016186</t>
  </si>
  <si>
    <t>12693</t>
  </si>
  <si>
    <t>PAE0018331</t>
  </si>
  <si>
    <t>193,37</t>
  </si>
  <si>
    <t>12695</t>
  </si>
  <si>
    <t>PAE0019161</t>
  </si>
  <si>
    <t>21,89</t>
  </si>
  <si>
    <t>12696</t>
  </si>
  <si>
    <t>PAE0019162</t>
  </si>
  <si>
    <t>2018070330213985</t>
  </si>
  <si>
    <t>225,22</t>
  </si>
  <si>
    <t>FATT.NN. 8718222514-5,238093-4-5</t>
  </si>
  <si>
    <t>54,63</t>
  </si>
  <si>
    <t>12699</t>
  </si>
  <si>
    <t>8718222514</t>
  </si>
  <si>
    <t>46,04</t>
  </si>
  <si>
    <t>12700</t>
  </si>
  <si>
    <t>8718222515</t>
  </si>
  <si>
    <t>45,89</t>
  </si>
  <si>
    <t>12701</t>
  </si>
  <si>
    <t>8718238093</t>
  </si>
  <si>
    <t>22,25</t>
  </si>
  <si>
    <t>12702</t>
  </si>
  <si>
    <t>8718238094</t>
  </si>
  <si>
    <t>56,41</t>
  </si>
  <si>
    <t>12703</t>
  </si>
  <si>
    <t>8718238095</t>
  </si>
  <si>
    <t>2018070330213988</t>
  </si>
  <si>
    <t>174,49</t>
  </si>
  <si>
    <t>CIIP Cicli Integrati Impianti Primari spa</t>
  </si>
  <si>
    <t>05141260652</t>
  </si>
  <si>
    <t>FATT.NN. 20180317319-20-21-22 DEL 20-06-2018</t>
  </si>
  <si>
    <t>17,02</t>
  </si>
  <si>
    <t>12732</t>
  </si>
  <si>
    <t>20180317319</t>
  </si>
  <si>
    <t>CIIP SPA CICLI INTEGRATI IMPIANTI PRIMARI</t>
  </si>
  <si>
    <t>00101350445</t>
  </si>
  <si>
    <t>77,55</t>
  </si>
  <si>
    <t>12735</t>
  </si>
  <si>
    <t>20180317320</t>
  </si>
  <si>
    <t>46,69</t>
  </si>
  <si>
    <t>12743</t>
  </si>
  <si>
    <t>20180317321</t>
  </si>
  <si>
    <t>33,23</t>
  </si>
  <si>
    <t>12746</t>
  </si>
  <si>
    <t>20180317322</t>
  </si>
  <si>
    <t>2018070330213986</t>
  </si>
  <si>
    <t>5811,00</t>
  </si>
  <si>
    <t>ADRIATICA APPALTI S.r.l.</t>
  </si>
  <si>
    <t>07325921216</t>
  </si>
  <si>
    <t>FATTURE NN. 160-203-239 DDEL 2018</t>
  </si>
  <si>
    <t>1937,00</t>
  </si>
  <si>
    <t>12912</t>
  </si>
  <si>
    <t>160/2018</t>
  </si>
  <si>
    <t>ADRIATICA APPALTI S.R.L.</t>
  </si>
  <si>
    <t>12913</t>
  </si>
  <si>
    <t>203/2018</t>
  </si>
  <si>
    <t>12914</t>
  </si>
  <si>
    <t>239/2018</t>
  </si>
  <si>
    <t>2018070330213989</t>
  </si>
  <si>
    <t>844,75</t>
  </si>
  <si>
    <t>MULTISERVIZI S.P.A.</t>
  </si>
  <si>
    <t>02191980420</t>
  </si>
  <si>
    <t>FATT. NN. 180290005246 E 180290005259 DEL 21-05-2018</t>
  </si>
  <si>
    <t>830,41</t>
  </si>
  <si>
    <t>12994</t>
  </si>
  <si>
    <t>0000180290005246</t>
  </si>
  <si>
    <t>Multiservizi SpA</t>
  </si>
  <si>
    <t>14,34</t>
  </si>
  <si>
    <t>12995</t>
  </si>
  <si>
    <t>0000180290005259</t>
  </si>
  <si>
    <t>2018070330213987</t>
  </si>
  <si>
    <t>030</t>
  </si>
  <si>
    <t>155,00</t>
  </si>
  <si>
    <t>OLIVETTI S.p.A.</t>
  </si>
  <si>
    <t>02298700010</t>
  </si>
  <si>
    <t>FATTURA N. A20020181000021499 DEL 30-06-2018</t>
  </si>
  <si>
    <t>12998</t>
  </si>
  <si>
    <t>A20020181000021499</t>
  </si>
  <si>
    <t>Olivetti S.p.A.</t>
  </si>
  <si>
    <t>2018070330213990</t>
  </si>
  <si>
    <t>3810,08</t>
  </si>
  <si>
    <t>FATTURA N. 8M00223172 DEL 6-06-2018</t>
  </si>
  <si>
    <t>13178</t>
  </si>
  <si>
    <t>8M00223172</t>
  </si>
  <si>
    <t>2018070330213991</t>
  </si>
  <si>
    <t>285,63</t>
  </si>
  <si>
    <t>FATT. NN. 4220518800017570 E 8M00236932</t>
  </si>
  <si>
    <t>250,14</t>
  </si>
  <si>
    <t>13179</t>
  </si>
  <si>
    <t>4220518800017570</t>
  </si>
  <si>
    <t>35,49</t>
  </si>
  <si>
    <t>13180</t>
  </si>
  <si>
    <t>8M00236932</t>
  </si>
  <si>
    <t>2018070330213992</t>
  </si>
  <si>
    <t>241,15</t>
  </si>
  <si>
    <t>FATTURA N. 7X02790190 DEL 14-06-2018</t>
  </si>
  <si>
    <t>13215</t>
  </si>
  <si>
    <t>7X02790190</t>
  </si>
  <si>
    <t>2018070330213993</t>
  </si>
  <si>
    <t>240,00</t>
  </si>
  <si>
    <t>VEMAR DI MANZIONE RAFFAELA</t>
  </si>
  <si>
    <t>MNZRFL55A60D292N</t>
  </si>
  <si>
    <t>FATTURA N. 18-PA DEL 4-07-2018</t>
  </si>
  <si>
    <t>13223</t>
  </si>
  <si>
    <t>00018/PA</t>
  </si>
  <si>
    <t>2018070330213997</t>
  </si>
  <si>
    <t>1112,23</t>
  </si>
  <si>
    <t>SERVIZIO ELETTRICO NAZIONALE S.P.A.</t>
  </si>
  <si>
    <t>09633951000</t>
  </si>
  <si>
    <t>FATT. GIUGNO MACERATA</t>
  </si>
  <si>
    <t>52,66</t>
  </si>
  <si>
    <t>13346</t>
  </si>
  <si>
    <t>435880810213553</t>
  </si>
  <si>
    <t>SERVIZIO ELETTRICO NAZIONALE - SERVIZIO DI MAGGIOR TUTELA</t>
  </si>
  <si>
    <t>1059,57</t>
  </si>
  <si>
    <t>13348</t>
  </si>
  <si>
    <t>435880570002043</t>
  </si>
  <si>
    <t>19-Reclutamento e aggiornamento dei dirigenti scolastici e del personale scolastico per l'istruzione</t>
  </si>
  <si>
    <t>2339</t>
  </si>
  <si>
    <t>201807033023391</t>
  </si>
  <si>
    <t>046</t>
  </si>
  <si>
    <t>861,52</t>
  </si>
  <si>
    <t>OFFICE DEPOT ITALIA SRL</t>
  </si>
  <si>
    <t>03675290286</t>
  </si>
  <si>
    <t>FATTURA N. 1649992 DEL 03.07.2018</t>
  </si>
  <si>
    <t>13383</t>
  </si>
  <si>
    <t>1649992</t>
  </si>
  <si>
    <t>20180703302139121</t>
  </si>
  <si>
    <t>138,76</t>
  </si>
  <si>
    <t>FATTURA N. 8718261765 DEL 1-08-2018</t>
  </si>
  <si>
    <t>13387</t>
  </si>
  <si>
    <t>8718261765</t>
  </si>
  <si>
    <t>20180703302139122</t>
  </si>
  <si>
    <t>51,87</t>
  </si>
  <si>
    <t>FATT.NN. 8718279299-300-1-8718280094</t>
  </si>
  <si>
    <t>0,98</t>
  </si>
  <si>
    <t>14356</t>
  </si>
  <si>
    <t>8718279299</t>
  </si>
  <si>
    <t>2,24</t>
  </si>
  <si>
    <t>14357</t>
  </si>
  <si>
    <t>8718279300</t>
  </si>
  <si>
    <t>9,43</t>
  </si>
  <si>
    <t>14359</t>
  </si>
  <si>
    <t>8718279301</t>
  </si>
  <si>
    <t>39,22</t>
  </si>
  <si>
    <t>14360</t>
  </si>
  <si>
    <t>8718280094</t>
  </si>
  <si>
    <t>20180703302139125</t>
  </si>
  <si>
    <t>416,58</t>
  </si>
  <si>
    <t>FATTURE NN. PAE0022835 E PAE0025551</t>
  </si>
  <si>
    <t>142,54</t>
  </si>
  <si>
    <t>15057</t>
  </si>
  <si>
    <t>PAE0022835</t>
  </si>
  <si>
    <t>15059</t>
  </si>
  <si>
    <t>PAE0025551</t>
  </si>
  <si>
    <t>20180703302139126</t>
  </si>
  <si>
    <t>174,26</t>
  </si>
  <si>
    <t>FATTURE NN. PAE0026822 E PAE0026823</t>
  </si>
  <si>
    <t>154,30</t>
  </si>
  <si>
    <t>15061</t>
  </si>
  <si>
    <t>PAE0026822</t>
  </si>
  <si>
    <t>19,96</t>
  </si>
  <si>
    <t>15072</t>
  </si>
  <si>
    <t>PAE0026823</t>
  </si>
  <si>
    <t>2116</t>
  </si>
  <si>
    <t>201807033021163</t>
  </si>
  <si>
    <t>013</t>
  </si>
  <si>
    <t>16890,00</t>
  </si>
  <si>
    <t>REPAS LUNCH COUPON s.r.l.</t>
  </si>
  <si>
    <t>08122660585</t>
  </si>
  <si>
    <t>FATTURA N. 2879-23 DEL 21-08-2018</t>
  </si>
  <si>
    <t>15260</t>
  </si>
  <si>
    <t>2879/23</t>
  </si>
  <si>
    <t>REPAS LUNCH COUPON SRL</t>
  </si>
  <si>
    <t>20180703302139132</t>
  </si>
  <si>
    <t>270,96</t>
  </si>
  <si>
    <t>5BIM 2018 - FATT.NN. 4220518800023272 E 8M00324457</t>
  </si>
  <si>
    <t>234,32</t>
  </si>
  <si>
    <t>15527</t>
  </si>
  <si>
    <t>4220518800023272</t>
  </si>
  <si>
    <t>36,64</t>
  </si>
  <si>
    <t>15539</t>
  </si>
  <si>
    <t>8M00324457</t>
  </si>
  <si>
    <t>20180703302139131</t>
  </si>
  <si>
    <t>3502,64</t>
  </si>
  <si>
    <t>FATTURA N. 8M00325846 - 5BIM18</t>
  </si>
  <si>
    <t>15549</t>
  </si>
  <si>
    <t>8M00325846</t>
  </si>
  <si>
    <t>201807033023392</t>
  </si>
  <si>
    <t>045</t>
  </si>
  <si>
    <t>690,00</t>
  </si>
  <si>
    <t>TIPOLITO 95 SNC</t>
  </si>
  <si>
    <t>01372060663</t>
  </si>
  <si>
    <t>FATTURA N. 39-E2018 DEL 7-09-2018</t>
  </si>
  <si>
    <t>15796</t>
  </si>
  <si>
    <t>39/E2018</t>
  </si>
  <si>
    <t>2018070330253911</t>
  </si>
  <si>
    <t>FATTURA N. FTE181677 DEL 31-07-2018</t>
  </si>
  <si>
    <t>15952</t>
  </si>
  <si>
    <t>FTE181677</t>
  </si>
  <si>
    <t>2018070330253912</t>
  </si>
  <si>
    <t>FATTURA N. FTE181717 DEL 3-08-2018</t>
  </si>
  <si>
    <t>15995</t>
  </si>
  <si>
    <t>FTE181717</t>
  </si>
  <si>
    <t>2018070330253913</t>
  </si>
  <si>
    <t>569,26</t>
  </si>
  <si>
    <t>FATTURA N. FTE181806 DEL 7-08-2018</t>
  </si>
  <si>
    <t>15998</t>
  </si>
  <si>
    <t>FTE181806</t>
  </si>
  <si>
    <t>B.ZOLLO</t>
  </si>
  <si>
    <t>20-10-2018</t>
  </si>
  <si>
    <t>2.00</t>
  </si>
  <si>
    <t>343</t>
  </si>
  <si>
    <t>NO</t>
  </si>
  <si>
    <t>2018</t>
  </si>
  <si>
    <t>01-07-2018</t>
  </si>
  <si>
    <t>30-09-2018</t>
  </si>
  <si>
    <t>116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</si>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</sst>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5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39" borderId="16" xfId="0" applyFont="1" applyFill="1" applyBorder="1" applyAlignment="1">
      <alignment/>
    </xf>
    <xf numFmtId="0" fontId="8" fillId="39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6" fillId="39" borderId="18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7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9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6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6" fillId="42" borderId="20" xfId="0" applyFont="1" applyFill="1" applyBorder="1" applyAlignment="1">
      <alignment horizontal="center" vertical="center" wrapText="1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50" t="s">
        <v>0</v>
      </c>
      <c r="B2" s="51"/>
      <c r="C2" s="52"/>
      <c r="D2" s="15"/>
      <c r="E2" s="39">
        <v>25.449175068655084</v>
      </c>
      <c r="J2" s="38"/>
    </row>
    <row r="3" ht="14.25" customHeight="1">
      <c r="A3" s="8"/>
    </row>
    <row r="4" spans="1:9" ht="29.25" customHeight="1">
      <c r="A4" s="22" t="s">
        <v>1</v>
      </c>
      <c r="B4" s="25" t="s">
        <v>66</v>
      </c>
      <c r="C4" s="26"/>
      <c r="E4" s="59" t="s">
        <v>2</v>
      </c>
      <c r="F4" s="59"/>
      <c r="G4" s="59"/>
      <c r="H4" s="59"/>
      <c r="I4" s="59"/>
    </row>
    <row r="5" spans="1:5" ht="22.5" customHeight="1">
      <c r="A5" s="23" t="s">
        <v>3</v>
      </c>
      <c r="B5" s="27" t="s">
        <v>73</v>
      </c>
      <c r="C5" s="28"/>
      <c r="E5" s="33"/>
    </row>
    <row r="6" spans="1:7" ht="27.75" customHeight="1">
      <c r="A6" s="23" t="s">
        <v>4</v>
      </c>
      <c r="B6" s="27" t="s">
        <v>477</v>
      </c>
      <c r="C6" s="28"/>
      <c r="E6" s="32" t="s">
        <v>5</v>
      </c>
      <c r="F6" s="11" t="s">
        <v>481</v>
      </c>
      <c r="G6" s="12"/>
    </row>
    <row r="7" spans="1:7" ht="27" customHeight="1">
      <c r="A7" s="23" t="s">
        <v>6</v>
      </c>
      <c r="B7" s="37" t="s">
        <v>478</v>
      </c>
      <c r="C7" s="28" t="s">
        <v>479</v>
      </c>
      <c r="E7" s="40" t="s">
        <v>7</v>
      </c>
      <c r="F7" s="2" t="s">
        <v>481</v>
      </c>
      <c r="G7" s="13"/>
    </row>
    <row r="8" spans="1:7" ht="30.75" customHeight="1">
      <c r="A8" s="24" t="s">
        <v>8</v>
      </c>
      <c r="B8" s="29" t="s">
        <v>480</v>
      </c>
      <c r="C8" s="30"/>
      <c r="E8" s="18" t="s">
        <v>9</v>
      </c>
      <c r="F8" s="14" t="s">
        <v>481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56" t="s">
        <v>10</v>
      </c>
      <c r="B11" s="57"/>
      <c r="C11" s="58"/>
      <c r="E11" s="53" t="s">
        <v>11</v>
      </c>
      <c r="F11" s="54"/>
      <c r="G11" s="55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482</v>
      </c>
      <c r="C13" s="28"/>
      <c r="E13" s="19" t="s">
        <v>13</v>
      </c>
      <c r="F13" s="27" t="s">
        <v>486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68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36" t="s">
        <v>483</v>
      </c>
      <c r="C19" s="41" t="s">
        <v>484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36"/>
      <c r="G23" s="41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65</v>
      </c>
      <c r="G25" s="28"/>
    </row>
    <row r="26" spans="1:7" ht="15.75">
      <c r="A26" s="21"/>
      <c r="B26" s="27"/>
      <c r="C26" s="28"/>
      <c r="E26" s="49"/>
      <c r="F26" s="42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485</v>
      </c>
      <c r="C29" s="28" t="s">
        <v>485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43"/>
      <c r="B34" s="42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78"/>
  <sheetViews>
    <sheetView zoomScalePageLayoutView="0" workbookViewId="0" topLeftCell="A1">
      <selection activeCell="A1" sqref="A1"/>
    </sheetView>
  </sheetViews>
  <sheetFormatPr defaultColWidth="9.28125" defaultRowHeight="14.25" customHeight="1"/>
  <cols>
    <col min="1" max="1" width="24.00390625" style="7" bestFit="1" customWidth="1"/>
    <col min="2" max="2" width="24.00390625" style="44" bestFit="1" customWidth="1"/>
    <col min="3" max="17" width="24.00390625" style="45" bestFit="1" customWidth="1"/>
    <col min="18" max="18" width="24.00390625" style="46" bestFit="1" customWidth="1"/>
    <col min="19" max="19" width="24.00390625" style="47" bestFit="1" customWidth="1"/>
    <col min="20" max="20" width="24.00390625" style="46" bestFit="1" customWidth="1"/>
    <col min="21" max="21" width="24.00390625" style="47" bestFit="1" customWidth="1"/>
    <col min="22" max="22" width="24.00390625" style="46" bestFit="1" customWidth="1"/>
    <col min="23" max="23" width="24.00390625" style="45" bestFit="1" customWidth="1"/>
    <col min="24" max="25" width="24.00390625" style="46" bestFit="1" customWidth="1"/>
    <col min="26" max="29" width="24.00390625" style="45" bestFit="1" customWidth="1"/>
    <col min="30" max="30" width="24.00390625" style="46" bestFit="1" customWidth="1"/>
    <col min="31" max="31" width="24.00390625" style="45" bestFit="1" customWidth="1"/>
    <col min="32" max="32" width="24.00390625" style="46" bestFit="1" customWidth="1"/>
    <col min="33" max="34" width="24.00390625" style="45" bestFit="1" customWidth="1"/>
    <col min="35" max="35" width="12.7109375" style="45" bestFit="1" customWidth="1"/>
    <col min="36" max="36" width="9.28125" style="1" bestFit="1" customWidth="1"/>
    <col min="37" max="16384" width="9.28125" style="1" customWidth="1"/>
  </cols>
  <sheetData>
    <row r="1" spans="1:35" ht="58.5" customHeight="1">
      <c r="A1" s="48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48" t="s">
        <v>47</v>
      </c>
      <c r="S1" s="34" t="s">
        <v>48</v>
      </c>
      <c r="T1" s="35" t="s">
        <v>49</v>
      </c>
      <c r="U1" s="34" t="s">
        <v>50</v>
      </c>
      <c r="V1" s="35" t="s">
        <v>51</v>
      </c>
      <c r="W1" s="5" t="s">
        <v>52</v>
      </c>
      <c r="X1" s="35" t="s">
        <v>53</v>
      </c>
      <c r="Y1" s="35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48" t="s">
        <v>59</v>
      </c>
      <c r="AE1" s="5" t="s">
        <v>60</v>
      </c>
      <c r="AF1" s="48" t="s">
        <v>61</v>
      </c>
      <c r="AG1" s="5" t="s">
        <v>62</v>
      </c>
      <c r="AH1" s="5" t="s">
        <v>63</v>
      </c>
      <c r="AI1" s="5" t="s">
        <v>64</v>
      </c>
    </row>
    <row r="2" spans="1:35" ht="75">
      <c r="A2" s="7" t="s">
        <v>66</v>
      </c>
      <c r="B2" s="6" t="s">
        <v>67</v>
      </c>
      <c r="C2" s="45" t="s">
        <v>68</v>
      </c>
      <c r="D2" s="45" t="s">
        <v>69</v>
      </c>
      <c r="E2" s="45" t="s">
        <v>70</v>
      </c>
      <c r="F2" s="45" t="s">
        <v>71</v>
      </c>
      <c r="G2" s="45" t="s">
        <v>72</v>
      </c>
      <c r="H2" s="45" t="s">
        <v>73</v>
      </c>
      <c r="I2" s="45" t="s">
        <v>74</v>
      </c>
      <c r="J2" s="45" t="s">
        <v>75</v>
      </c>
      <c r="K2" s="45" t="s">
        <v>76</v>
      </c>
      <c r="L2" s="45" t="s">
        <v>77</v>
      </c>
      <c r="M2" s="45" t="s">
        <v>78</v>
      </c>
      <c r="N2" s="45" t="s">
        <v>79</v>
      </c>
      <c r="O2" s="45" t="s">
        <v>80</v>
      </c>
      <c r="P2" s="45" t="s">
        <v>81</v>
      </c>
      <c r="Q2" s="45" t="s">
        <v>82</v>
      </c>
      <c r="R2" s="46">
        <v>43286</v>
      </c>
      <c r="S2" s="47" t="s">
        <v>79</v>
      </c>
      <c r="T2" s="46">
        <v>43293</v>
      </c>
      <c r="U2" s="47" t="s">
        <v>79</v>
      </c>
      <c r="V2" s="46">
        <v>43159</v>
      </c>
      <c r="W2" s="45">
        <f aca="true" t="shared" si="0" ref="W2:W33">IF(AND(V2&lt;&gt;"",T2&lt;&gt;""),SUM(T2-V2),"")</f>
        <v>134</v>
      </c>
      <c r="Z2" s="45">
        <f aca="true" t="shared" si="1" ref="Z2:Z33">IF(AND(X2&lt;&gt;"",Y2&lt;&gt;"",T2&lt;&gt;""),SUM(IF(Y2&lt;T2,Y2,T2)-X2),"")</f>
      </c>
      <c r="AA2" s="45">
        <f aca="true" t="shared" si="2" ref="AA2:AA33">IF(AND(Z2&lt;&gt;"",W2&lt;&gt;""),SUM(W2-Z2),"")</f>
      </c>
      <c r="AB2" s="45" t="s">
        <v>83</v>
      </c>
      <c r="AC2" s="45" t="s">
        <v>84</v>
      </c>
      <c r="AD2" s="46">
        <v>43076</v>
      </c>
      <c r="AE2" s="45" t="s">
        <v>85</v>
      </c>
      <c r="AF2" s="46">
        <v>43069</v>
      </c>
      <c r="AG2" s="45" t="s">
        <v>86</v>
      </c>
      <c r="AH2" s="45" t="s">
        <v>81</v>
      </c>
      <c r="AI2" s="45" t="s">
        <v>87</v>
      </c>
    </row>
    <row r="3" spans="1:35" ht="75">
      <c r="A3" s="7" t="s">
        <v>66</v>
      </c>
      <c r="B3" s="6" t="s">
        <v>67</v>
      </c>
      <c r="C3" s="45" t="s">
        <v>68</v>
      </c>
      <c r="D3" s="45" t="s">
        <v>69</v>
      </c>
      <c r="E3" s="45" t="s">
        <v>70</v>
      </c>
      <c r="F3" s="45" t="s">
        <v>71</v>
      </c>
      <c r="G3" s="45" t="s">
        <v>72</v>
      </c>
      <c r="H3" s="45" t="s">
        <v>73</v>
      </c>
      <c r="I3" s="45" t="s">
        <v>74</v>
      </c>
      <c r="J3" s="45" t="s">
        <v>75</v>
      </c>
      <c r="K3" s="45" t="s">
        <v>76</v>
      </c>
      <c r="L3" s="45" t="s">
        <v>88</v>
      </c>
      <c r="M3" s="45" t="s">
        <v>78</v>
      </c>
      <c r="N3" s="45" t="s">
        <v>89</v>
      </c>
      <c r="O3" s="45" t="s">
        <v>90</v>
      </c>
      <c r="P3" s="45" t="s">
        <v>91</v>
      </c>
      <c r="Q3" s="45" t="s">
        <v>92</v>
      </c>
      <c r="R3" s="46">
        <v>43285</v>
      </c>
      <c r="S3" s="47" t="s">
        <v>93</v>
      </c>
      <c r="T3" s="46">
        <v>43293</v>
      </c>
      <c r="U3" s="47" t="s">
        <v>93</v>
      </c>
      <c r="V3" s="46">
        <v>43118</v>
      </c>
      <c r="W3" s="45">
        <f t="shared" si="0"/>
        <v>175</v>
      </c>
      <c r="Z3" s="45">
        <f t="shared" si="1"/>
      </c>
      <c r="AA3" s="45">
        <f t="shared" si="2"/>
      </c>
      <c r="AB3" s="45" t="s">
        <v>83</v>
      </c>
      <c r="AC3" s="45" t="s">
        <v>94</v>
      </c>
      <c r="AD3" s="46">
        <v>43088</v>
      </c>
      <c r="AE3" s="45" t="s">
        <v>95</v>
      </c>
      <c r="AF3" s="46">
        <v>43075</v>
      </c>
      <c r="AG3" s="45" t="s">
        <v>96</v>
      </c>
      <c r="AH3" s="45" t="s">
        <v>91</v>
      </c>
      <c r="AI3" s="45" t="s">
        <v>87</v>
      </c>
    </row>
    <row r="4" spans="1:35" ht="75">
      <c r="A4" s="7" t="s">
        <v>66</v>
      </c>
      <c r="B4" s="6" t="s">
        <v>67</v>
      </c>
      <c r="C4" s="45" t="s">
        <v>68</v>
      </c>
      <c r="D4" s="45" t="s">
        <v>69</v>
      </c>
      <c r="E4" s="45" t="s">
        <v>70</v>
      </c>
      <c r="F4" s="45" t="s">
        <v>71</v>
      </c>
      <c r="G4" s="45" t="s">
        <v>72</v>
      </c>
      <c r="H4" s="45" t="s">
        <v>73</v>
      </c>
      <c r="I4" s="45" t="s">
        <v>74</v>
      </c>
      <c r="J4" s="45" t="s">
        <v>75</v>
      </c>
      <c r="K4" s="45" t="s">
        <v>76</v>
      </c>
      <c r="L4" s="45" t="s">
        <v>88</v>
      </c>
      <c r="M4" s="45" t="s">
        <v>78</v>
      </c>
      <c r="N4" s="45" t="s">
        <v>89</v>
      </c>
      <c r="O4" s="45" t="s">
        <v>90</v>
      </c>
      <c r="P4" s="45" t="s">
        <v>91</v>
      </c>
      <c r="Q4" s="45" t="s">
        <v>92</v>
      </c>
      <c r="R4" s="46">
        <v>43285</v>
      </c>
      <c r="S4" s="47" t="s">
        <v>97</v>
      </c>
      <c r="T4" s="46">
        <v>43293</v>
      </c>
      <c r="U4" s="47" t="s">
        <v>97</v>
      </c>
      <c r="V4" s="46">
        <v>43161</v>
      </c>
      <c r="W4" s="45">
        <f t="shared" si="0"/>
        <v>132</v>
      </c>
      <c r="Z4" s="45">
        <f t="shared" si="1"/>
      </c>
      <c r="AA4" s="45">
        <f t="shared" si="2"/>
      </c>
      <c r="AB4" s="45" t="s">
        <v>83</v>
      </c>
      <c r="AC4" s="45" t="s">
        <v>98</v>
      </c>
      <c r="AD4" s="46">
        <v>43088</v>
      </c>
      <c r="AE4" s="45" t="s">
        <v>99</v>
      </c>
      <c r="AF4" s="46">
        <v>43075</v>
      </c>
      <c r="AG4" s="45" t="s">
        <v>96</v>
      </c>
      <c r="AH4" s="45" t="s">
        <v>91</v>
      </c>
      <c r="AI4" s="45" t="s">
        <v>87</v>
      </c>
    </row>
    <row r="5" spans="1:35" ht="75">
      <c r="A5" s="7" t="s">
        <v>66</v>
      </c>
      <c r="B5" s="6" t="s">
        <v>67</v>
      </c>
      <c r="C5" s="45" t="s">
        <v>68</v>
      </c>
      <c r="D5" s="45" t="s">
        <v>69</v>
      </c>
      <c r="E5" s="45" t="s">
        <v>70</v>
      </c>
      <c r="F5" s="45" t="s">
        <v>71</v>
      </c>
      <c r="G5" s="45" t="s">
        <v>72</v>
      </c>
      <c r="H5" s="45" t="s">
        <v>73</v>
      </c>
      <c r="I5" s="45" t="s">
        <v>74</v>
      </c>
      <c r="J5" s="45" t="s">
        <v>75</v>
      </c>
      <c r="K5" s="45" t="s">
        <v>76</v>
      </c>
      <c r="L5" s="45" t="s">
        <v>100</v>
      </c>
      <c r="M5" s="45" t="s">
        <v>101</v>
      </c>
      <c r="N5" s="45" t="s">
        <v>102</v>
      </c>
      <c r="O5" s="45" t="s">
        <v>90</v>
      </c>
      <c r="P5" s="45" t="s">
        <v>91</v>
      </c>
      <c r="Q5" s="45" t="s">
        <v>103</v>
      </c>
      <c r="R5" s="46">
        <v>43301</v>
      </c>
      <c r="S5" s="47" t="s">
        <v>102</v>
      </c>
      <c r="T5" s="46">
        <v>43305</v>
      </c>
      <c r="U5" s="47" t="s">
        <v>102</v>
      </c>
      <c r="V5" s="46">
        <v>43157</v>
      </c>
      <c r="W5" s="45">
        <f t="shared" si="0"/>
        <v>148</v>
      </c>
      <c r="Z5" s="45">
        <f t="shared" si="1"/>
      </c>
      <c r="AA5" s="45">
        <f t="shared" si="2"/>
      </c>
      <c r="AB5" s="45" t="s">
        <v>83</v>
      </c>
      <c r="AC5" s="45" t="s">
        <v>104</v>
      </c>
      <c r="AD5" s="46">
        <v>43090</v>
      </c>
      <c r="AE5" s="45" t="s">
        <v>105</v>
      </c>
      <c r="AF5" s="46">
        <v>43084</v>
      </c>
      <c r="AG5" s="45" t="s">
        <v>96</v>
      </c>
      <c r="AH5" s="45" t="s">
        <v>91</v>
      </c>
      <c r="AI5" s="45" t="s">
        <v>87</v>
      </c>
    </row>
    <row r="6" spans="1:35" ht="75">
      <c r="A6" s="7" t="s">
        <v>66</v>
      </c>
      <c r="B6" s="6" t="s">
        <v>67</v>
      </c>
      <c r="C6" s="45" t="s">
        <v>68</v>
      </c>
      <c r="D6" s="45" t="s">
        <v>69</v>
      </c>
      <c r="E6" s="45" t="s">
        <v>70</v>
      </c>
      <c r="F6" s="45" t="s">
        <v>71</v>
      </c>
      <c r="G6" s="45" t="s">
        <v>72</v>
      </c>
      <c r="H6" s="45" t="s">
        <v>73</v>
      </c>
      <c r="I6" s="45" t="s">
        <v>74</v>
      </c>
      <c r="J6" s="45" t="s">
        <v>75</v>
      </c>
      <c r="K6" s="45" t="s">
        <v>76</v>
      </c>
      <c r="L6" s="45" t="s">
        <v>106</v>
      </c>
      <c r="M6" s="45" t="s">
        <v>101</v>
      </c>
      <c r="N6" s="45" t="s">
        <v>107</v>
      </c>
      <c r="O6" s="45" t="s">
        <v>90</v>
      </c>
      <c r="P6" s="45" t="s">
        <v>91</v>
      </c>
      <c r="Q6" s="45" t="s">
        <v>108</v>
      </c>
      <c r="R6" s="46">
        <v>43301</v>
      </c>
      <c r="S6" s="47" t="s">
        <v>107</v>
      </c>
      <c r="T6" s="46">
        <v>43305</v>
      </c>
      <c r="U6" s="47" t="s">
        <v>107</v>
      </c>
      <c r="V6" s="46">
        <v>43157</v>
      </c>
      <c r="W6" s="45">
        <f t="shared" si="0"/>
        <v>148</v>
      </c>
      <c r="Z6" s="45">
        <f t="shared" si="1"/>
      </c>
      <c r="AA6" s="45">
        <f t="shared" si="2"/>
      </c>
      <c r="AB6" s="45" t="s">
        <v>83</v>
      </c>
      <c r="AC6" s="45" t="s">
        <v>109</v>
      </c>
      <c r="AD6" s="46">
        <v>43090</v>
      </c>
      <c r="AE6" s="45" t="s">
        <v>110</v>
      </c>
      <c r="AF6" s="46">
        <v>43084</v>
      </c>
      <c r="AG6" s="45" t="s">
        <v>96</v>
      </c>
      <c r="AH6" s="45" t="s">
        <v>91</v>
      </c>
      <c r="AI6" s="45" t="s">
        <v>87</v>
      </c>
    </row>
    <row r="7" spans="1:35" ht="75">
      <c r="A7" s="7" t="s">
        <v>66</v>
      </c>
      <c r="B7" s="6" t="s">
        <v>67</v>
      </c>
      <c r="C7" s="45" t="s">
        <v>68</v>
      </c>
      <c r="D7" s="45" t="s">
        <v>69</v>
      </c>
      <c r="E7" s="45" t="s">
        <v>70</v>
      </c>
      <c r="F7" s="45" t="s">
        <v>71</v>
      </c>
      <c r="G7" s="45" t="s">
        <v>72</v>
      </c>
      <c r="H7" s="45" t="s">
        <v>73</v>
      </c>
      <c r="I7" s="45" t="s">
        <v>74</v>
      </c>
      <c r="J7" s="45" t="s">
        <v>111</v>
      </c>
      <c r="K7" s="45" t="s">
        <v>76</v>
      </c>
      <c r="L7" s="45" t="s">
        <v>112</v>
      </c>
      <c r="M7" s="45" t="s">
        <v>113</v>
      </c>
      <c r="N7" s="45" t="s">
        <v>114</v>
      </c>
      <c r="O7" s="45" t="s">
        <v>115</v>
      </c>
      <c r="P7" s="45" t="s">
        <v>116</v>
      </c>
      <c r="Q7" s="45" t="s">
        <v>117</v>
      </c>
      <c r="R7" s="46">
        <v>43300</v>
      </c>
      <c r="S7" s="47" t="s">
        <v>114</v>
      </c>
      <c r="T7" s="46">
        <v>43305</v>
      </c>
      <c r="U7" s="47" t="s">
        <v>114</v>
      </c>
      <c r="V7" s="46">
        <v>43188</v>
      </c>
      <c r="W7" s="45">
        <f t="shared" si="0"/>
        <v>117</v>
      </c>
      <c r="Z7" s="45">
        <f t="shared" si="1"/>
      </c>
      <c r="AA7" s="45">
        <f t="shared" si="2"/>
      </c>
      <c r="AB7" s="45" t="s">
        <v>83</v>
      </c>
      <c r="AC7" s="45" t="s">
        <v>118</v>
      </c>
      <c r="AD7" s="46">
        <v>43159</v>
      </c>
      <c r="AE7" s="45" t="s">
        <v>119</v>
      </c>
      <c r="AF7" s="46">
        <v>43158</v>
      </c>
      <c r="AG7" s="45" t="s">
        <v>120</v>
      </c>
      <c r="AH7" s="45" t="s">
        <v>116</v>
      </c>
      <c r="AI7" s="45" t="s">
        <v>87</v>
      </c>
    </row>
    <row r="8" spans="1:35" ht="75">
      <c r="A8" s="7" t="s">
        <v>66</v>
      </c>
      <c r="B8" s="6" t="s">
        <v>67</v>
      </c>
      <c r="C8" s="45" t="s">
        <v>68</v>
      </c>
      <c r="D8" s="45" t="s">
        <v>121</v>
      </c>
      <c r="E8" s="45" t="s">
        <v>122</v>
      </c>
      <c r="F8" s="45" t="s">
        <v>71</v>
      </c>
      <c r="G8" s="45" t="s">
        <v>72</v>
      </c>
      <c r="H8" s="45" t="s">
        <v>73</v>
      </c>
      <c r="I8" s="45" t="s">
        <v>123</v>
      </c>
      <c r="J8" s="45" t="s">
        <v>124</v>
      </c>
      <c r="K8" s="45" t="s">
        <v>76</v>
      </c>
      <c r="L8" s="45" t="s">
        <v>125</v>
      </c>
      <c r="M8" s="45" t="s">
        <v>126</v>
      </c>
      <c r="N8" s="45" t="s">
        <v>127</v>
      </c>
      <c r="O8" s="45" t="s">
        <v>128</v>
      </c>
      <c r="P8" s="45" t="s">
        <v>129</v>
      </c>
      <c r="Q8" s="45" t="s">
        <v>130</v>
      </c>
      <c r="R8" s="46">
        <v>43285</v>
      </c>
      <c r="S8" s="47" t="s">
        <v>127</v>
      </c>
      <c r="T8" s="46">
        <v>43293</v>
      </c>
      <c r="U8" s="47" t="s">
        <v>127</v>
      </c>
      <c r="V8" s="46">
        <v>43268</v>
      </c>
      <c r="W8" s="45">
        <f t="shared" si="0"/>
        <v>25</v>
      </c>
      <c r="Z8" s="45">
        <f t="shared" si="1"/>
      </c>
      <c r="AA8" s="45">
        <f t="shared" si="2"/>
      </c>
      <c r="AB8" s="45" t="s">
        <v>83</v>
      </c>
      <c r="AC8" s="45" t="s">
        <v>131</v>
      </c>
      <c r="AD8" s="46">
        <v>43208</v>
      </c>
      <c r="AE8" s="45" t="s">
        <v>132</v>
      </c>
      <c r="AF8" s="46">
        <v>43208</v>
      </c>
      <c r="AG8" s="45" t="s">
        <v>133</v>
      </c>
      <c r="AH8" s="45" t="s">
        <v>129</v>
      </c>
      <c r="AI8" s="45" t="s">
        <v>87</v>
      </c>
    </row>
    <row r="9" spans="1:35" ht="75">
      <c r="A9" s="7" t="s">
        <v>66</v>
      </c>
      <c r="B9" s="6" t="s">
        <v>67</v>
      </c>
      <c r="C9" s="45" t="s">
        <v>68</v>
      </c>
      <c r="D9" s="45" t="s">
        <v>121</v>
      </c>
      <c r="E9" s="45" t="s">
        <v>122</v>
      </c>
      <c r="F9" s="45" t="s">
        <v>71</v>
      </c>
      <c r="G9" s="45" t="s">
        <v>72</v>
      </c>
      <c r="H9" s="45" t="s">
        <v>73</v>
      </c>
      <c r="I9" s="45" t="s">
        <v>123</v>
      </c>
      <c r="J9" s="45" t="s">
        <v>124</v>
      </c>
      <c r="K9" s="45" t="s">
        <v>76</v>
      </c>
      <c r="L9" s="45" t="s">
        <v>134</v>
      </c>
      <c r="M9" s="45" t="s">
        <v>126</v>
      </c>
      <c r="N9" s="45" t="s">
        <v>135</v>
      </c>
      <c r="O9" s="45" t="s">
        <v>128</v>
      </c>
      <c r="P9" s="45" t="s">
        <v>129</v>
      </c>
      <c r="Q9" s="45" t="s">
        <v>136</v>
      </c>
      <c r="R9" s="46">
        <v>43285</v>
      </c>
      <c r="S9" s="47" t="s">
        <v>135</v>
      </c>
      <c r="T9" s="46">
        <v>43293</v>
      </c>
      <c r="U9" s="47" t="s">
        <v>135</v>
      </c>
      <c r="V9" s="46">
        <v>43302</v>
      </c>
      <c r="W9" s="45">
        <f t="shared" si="0"/>
        <v>-9</v>
      </c>
      <c r="Z9" s="45">
        <f t="shared" si="1"/>
      </c>
      <c r="AA9" s="45">
        <f t="shared" si="2"/>
      </c>
      <c r="AB9" s="45" t="s">
        <v>83</v>
      </c>
      <c r="AC9" s="45" t="s">
        <v>137</v>
      </c>
      <c r="AD9" s="46">
        <v>43242</v>
      </c>
      <c r="AE9" s="45" t="s">
        <v>138</v>
      </c>
      <c r="AF9" s="46">
        <v>43242</v>
      </c>
      <c r="AG9" s="45" t="s">
        <v>133</v>
      </c>
      <c r="AH9" s="45" t="s">
        <v>129</v>
      </c>
      <c r="AI9" s="45" t="s">
        <v>87</v>
      </c>
    </row>
    <row r="10" spans="1:35" ht="75">
      <c r="A10" s="7" t="s">
        <v>66</v>
      </c>
      <c r="B10" s="6" t="s">
        <v>67</v>
      </c>
      <c r="C10" s="45" t="s">
        <v>68</v>
      </c>
      <c r="D10" s="45" t="s">
        <v>69</v>
      </c>
      <c r="E10" s="45" t="s">
        <v>70</v>
      </c>
      <c r="F10" s="45" t="s">
        <v>71</v>
      </c>
      <c r="G10" s="45" t="s">
        <v>72</v>
      </c>
      <c r="H10" s="45" t="s">
        <v>73</v>
      </c>
      <c r="I10" s="45" t="s">
        <v>74</v>
      </c>
      <c r="J10" s="45" t="s">
        <v>139</v>
      </c>
      <c r="K10" s="45" t="s">
        <v>76</v>
      </c>
      <c r="L10" s="45" t="s">
        <v>140</v>
      </c>
      <c r="M10" s="45" t="s">
        <v>141</v>
      </c>
      <c r="N10" s="45" t="s">
        <v>142</v>
      </c>
      <c r="O10" s="45" t="s">
        <v>143</v>
      </c>
      <c r="P10" s="45" t="s">
        <v>144</v>
      </c>
      <c r="Q10" s="45" t="s">
        <v>145</v>
      </c>
      <c r="R10" s="46">
        <v>43285</v>
      </c>
      <c r="S10" s="47" t="s">
        <v>146</v>
      </c>
      <c r="T10" s="46">
        <v>43293</v>
      </c>
      <c r="U10" s="47" t="s">
        <v>146</v>
      </c>
      <c r="V10" s="46">
        <v>43190</v>
      </c>
      <c r="W10" s="45">
        <f t="shared" si="0"/>
        <v>103</v>
      </c>
      <c r="Z10" s="45">
        <f t="shared" si="1"/>
      </c>
      <c r="AA10" s="45">
        <f t="shared" si="2"/>
      </c>
      <c r="AB10" s="45" t="s">
        <v>83</v>
      </c>
      <c r="AC10" s="45" t="s">
        <v>147</v>
      </c>
      <c r="AD10" s="46">
        <v>43126</v>
      </c>
      <c r="AE10" s="45" t="s">
        <v>148</v>
      </c>
      <c r="AF10" s="46">
        <v>43109</v>
      </c>
      <c r="AG10" s="45" t="s">
        <v>149</v>
      </c>
      <c r="AH10" s="45" t="s">
        <v>144</v>
      </c>
      <c r="AI10" s="45" t="s">
        <v>87</v>
      </c>
    </row>
    <row r="11" spans="1:35" ht="75">
      <c r="A11" s="7" t="s">
        <v>66</v>
      </c>
      <c r="B11" s="6" t="s">
        <v>67</v>
      </c>
      <c r="C11" s="45" t="s">
        <v>68</v>
      </c>
      <c r="D11" s="45" t="s">
        <v>69</v>
      </c>
      <c r="E11" s="45" t="s">
        <v>70</v>
      </c>
      <c r="F11" s="45" t="s">
        <v>71</v>
      </c>
      <c r="G11" s="45" t="s">
        <v>72</v>
      </c>
      <c r="H11" s="45" t="s">
        <v>73</v>
      </c>
      <c r="I11" s="45" t="s">
        <v>74</v>
      </c>
      <c r="J11" s="45" t="s">
        <v>139</v>
      </c>
      <c r="K11" s="45" t="s">
        <v>76</v>
      </c>
      <c r="L11" s="45" t="s">
        <v>140</v>
      </c>
      <c r="M11" s="45" t="s">
        <v>141</v>
      </c>
      <c r="N11" s="45" t="s">
        <v>142</v>
      </c>
      <c r="O11" s="45" t="s">
        <v>143</v>
      </c>
      <c r="P11" s="45" t="s">
        <v>144</v>
      </c>
      <c r="Q11" s="45" t="s">
        <v>145</v>
      </c>
      <c r="R11" s="46">
        <v>43285</v>
      </c>
      <c r="S11" s="47" t="s">
        <v>150</v>
      </c>
      <c r="T11" s="46">
        <v>43293</v>
      </c>
      <c r="U11" s="47" t="s">
        <v>150</v>
      </c>
      <c r="V11" s="46">
        <v>43190</v>
      </c>
      <c r="W11" s="45">
        <f t="shared" si="0"/>
        <v>103</v>
      </c>
      <c r="Z11" s="45">
        <f t="shared" si="1"/>
      </c>
      <c r="AA11" s="45">
        <f t="shared" si="2"/>
      </c>
      <c r="AB11" s="45" t="s">
        <v>83</v>
      </c>
      <c r="AC11" s="45" t="s">
        <v>151</v>
      </c>
      <c r="AD11" s="46">
        <v>43130</v>
      </c>
      <c r="AE11" s="45" t="s">
        <v>152</v>
      </c>
      <c r="AF11" s="46">
        <v>43129</v>
      </c>
      <c r="AG11" s="45" t="s">
        <v>149</v>
      </c>
      <c r="AH11" s="45" t="s">
        <v>144</v>
      </c>
      <c r="AI11" s="45" t="s">
        <v>87</v>
      </c>
    </row>
    <row r="12" spans="1:35" ht="75">
      <c r="A12" s="7" t="s">
        <v>66</v>
      </c>
      <c r="B12" s="6" t="s">
        <v>67</v>
      </c>
      <c r="C12" s="45" t="s">
        <v>68</v>
      </c>
      <c r="D12" s="45" t="s">
        <v>69</v>
      </c>
      <c r="E12" s="45" t="s">
        <v>70</v>
      </c>
      <c r="F12" s="45" t="s">
        <v>71</v>
      </c>
      <c r="G12" s="45" t="s">
        <v>72</v>
      </c>
      <c r="H12" s="45" t="s">
        <v>73</v>
      </c>
      <c r="I12" s="45" t="s">
        <v>74</v>
      </c>
      <c r="J12" s="45" t="s">
        <v>153</v>
      </c>
      <c r="K12" s="45" t="s">
        <v>76</v>
      </c>
      <c r="L12" s="45" t="s">
        <v>154</v>
      </c>
      <c r="M12" s="45" t="s">
        <v>155</v>
      </c>
      <c r="N12" s="45" t="s">
        <v>156</v>
      </c>
      <c r="O12" s="45" t="s">
        <v>157</v>
      </c>
      <c r="P12" s="45" t="s">
        <v>158</v>
      </c>
      <c r="Q12" s="45" t="s">
        <v>159</v>
      </c>
      <c r="R12" s="46">
        <v>43285</v>
      </c>
      <c r="S12" s="47" t="s">
        <v>160</v>
      </c>
      <c r="T12" s="46">
        <v>43293</v>
      </c>
      <c r="U12" s="47" t="s">
        <v>160</v>
      </c>
      <c r="V12" s="46">
        <v>43278</v>
      </c>
      <c r="W12" s="45">
        <f t="shared" si="0"/>
        <v>15</v>
      </c>
      <c r="Z12" s="45">
        <f t="shared" si="1"/>
      </c>
      <c r="AA12" s="45">
        <f t="shared" si="2"/>
      </c>
      <c r="AB12" s="45" t="s">
        <v>83</v>
      </c>
      <c r="AC12" s="45" t="s">
        <v>161</v>
      </c>
      <c r="AD12" s="46">
        <v>43248</v>
      </c>
      <c r="AE12" s="45" t="s">
        <v>162</v>
      </c>
      <c r="AF12" s="46">
        <v>43248</v>
      </c>
      <c r="AG12" s="45" t="s">
        <v>163</v>
      </c>
      <c r="AH12" s="45" t="s">
        <v>158</v>
      </c>
      <c r="AI12" s="45" t="s">
        <v>87</v>
      </c>
    </row>
    <row r="13" spans="1:35" ht="75">
      <c r="A13" s="7" t="s">
        <v>66</v>
      </c>
      <c r="B13" s="6" t="s">
        <v>67</v>
      </c>
      <c r="C13" s="45" t="s">
        <v>68</v>
      </c>
      <c r="D13" s="45" t="s">
        <v>69</v>
      </c>
      <c r="E13" s="45" t="s">
        <v>70</v>
      </c>
      <c r="F13" s="45" t="s">
        <v>71</v>
      </c>
      <c r="G13" s="45" t="s">
        <v>72</v>
      </c>
      <c r="H13" s="45" t="s">
        <v>73</v>
      </c>
      <c r="I13" s="45" t="s">
        <v>74</v>
      </c>
      <c r="J13" s="45" t="s">
        <v>153</v>
      </c>
      <c r="K13" s="45" t="s">
        <v>76</v>
      </c>
      <c r="L13" s="45" t="s">
        <v>154</v>
      </c>
      <c r="M13" s="45" t="s">
        <v>155</v>
      </c>
      <c r="N13" s="45" t="s">
        <v>156</v>
      </c>
      <c r="O13" s="45" t="s">
        <v>157</v>
      </c>
      <c r="P13" s="45" t="s">
        <v>158</v>
      </c>
      <c r="Q13" s="45" t="s">
        <v>159</v>
      </c>
      <c r="R13" s="46">
        <v>43285</v>
      </c>
      <c r="S13" s="47" t="s">
        <v>164</v>
      </c>
      <c r="T13" s="46">
        <v>43293</v>
      </c>
      <c r="U13" s="47" t="s">
        <v>164</v>
      </c>
      <c r="V13" s="46">
        <v>43278</v>
      </c>
      <c r="W13" s="45">
        <f t="shared" si="0"/>
        <v>15</v>
      </c>
      <c r="Z13" s="45">
        <f t="shared" si="1"/>
      </c>
      <c r="AA13" s="45">
        <f t="shared" si="2"/>
      </c>
      <c r="AB13" s="45" t="s">
        <v>83</v>
      </c>
      <c r="AC13" s="45" t="s">
        <v>165</v>
      </c>
      <c r="AD13" s="46">
        <v>43248</v>
      </c>
      <c r="AE13" s="45" t="s">
        <v>166</v>
      </c>
      <c r="AF13" s="46">
        <v>43248</v>
      </c>
      <c r="AG13" s="45" t="s">
        <v>163</v>
      </c>
      <c r="AH13" s="45" t="s">
        <v>158</v>
      </c>
      <c r="AI13" s="45" t="s">
        <v>87</v>
      </c>
    </row>
    <row r="14" spans="1:35" ht="75">
      <c r="A14" s="7" t="s">
        <v>66</v>
      </c>
      <c r="B14" s="6" t="s">
        <v>67</v>
      </c>
      <c r="C14" s="45" t="s">
        <v>68</v>
      </c>
      <c r="D14" s="45" t="s">
        <v>69</v>
      </c>
      <c r="E14" s="45" t="s">
        <v>70</v>
      </c>
      <c r="F14" s="45" t="s">
        <v>71</v>
      </c>
      <c r="G14" s="45" t="s">
        <v>72</v>
      </c>
      <c r="H14" s="45" t="s">
        <v>73</v>
      </c>
      <c r="I14" s="45" t="s">
        <v>74</v>
      </c>
      <c r="J14" s="45" t="s">
        <v>153</v>
      </c>
      <c r="K14" s="45" t="s">
        <v>76</v>
      </c>
      <c r="L14" s="45" t="s">
        <v>154</v>
      </c>
      <c r="M14" s="45" t="s">
        <v>155</v>
      </c>
      <c r="N14" s="45" t="s">
        <v>156</v>
      </c>
      <c r="O14" s="45" t="s">
        <v>157</v>
      </c>
      <c r="P14" s="45" t="s">
        <v>158</v>
      </c>
      <c r="Q14" s="45" t="s">
        <v>159</v>
      </c>
      <c r="R14" s="46">
        <v>43285</v>
      </c>
      <c r="S14" s="47" t="s">
        <v>167</v>
      </c>
      <c r="T14" s="46">
        <v>43293</v>
      </c>
      <c r="U14" s="47" t="s">
        <v>167</v>
      </c>
      <c r="V14" s="46">
        <v>43278</v>
      </c>
      <c r="W14" s="45">
        <f t="shared" si="0"/>
        <v>15</v>
      </c>
      <c r="Z14" s="45">
        <f t="shared" si="1"/>
      </c>
      <c r="AA14" s="45">
        <f t="shared" si="2"/>
      </c>
      <c r="AB14" s="45" t="s">
        <v>83</v>
      </c>
      <c r="AC14" s="45" t="s">
        <v>168</v>
      </c>
      <c r="AD14" s="46">
        <v>43248</v>
      </c>
      <c r="AE14" s="45" t="s">
        <v>169</v>
      </c>
      <c r="AF14" s="46">
        <v>43248</v>
      </c>
      <c r="AG14" s="45" t="s">
        <v>163</v>
      </c>
      <c r="AH14" s="45" t="s">
        <v>158</v>
      </c>
      <c r="AI14" s="45" t="s">
        <v>87</v>
      </c>
    </row>
    <row r="15" spans="1:35" ht="75">
      <c r="A15" s="7" t="s">
        <v>66</v>
      </c>
      <c r="B15" s="6" t="s">
        <v>67</v>
      </c>
      <c r="C15" s="45" t="s">
        <v>68</v>
      </c>
      <c r="D15" s="45" t="s">
        <v>69</v>
      </c>
      <c r="E15" s="45" t="s">
        <v>70</v>
      </c>
      <c r="F15" s="45" t="s">
        <v>71</v>
      </c>
      <c r="G15" s="45" t="s">
        <v>72</v>
      </c>
      <c r="H15" s="45" t="s">
        <v>73</v>
      </c>
      <c r="I15" s="45" t="s">
        <v>74</v>
      </c>
      <c r="J15" s="45" t="s">
        <v>153</v>
      </c>
      <c r="K15" s="45" t="s">
        <v>76</v>
      </c>
      <c r="L15" s="45" t="s">
        <v>154</v>
      </c>
      <c r="M15" s="45" t="s">
        <v>155</v>
      </c>
      <c r="N15" s="45" t="s">
        <v>156</v>
      </c>
      <c r="O15" s="45" t="s">
        <v>157</v>
      </c>
      <c r="P15" s="45" t="s">
        <v>158</v>
      </c>
      <c r="Q15" s="45" t="s">
        <v>159</v>
      </c>
      <c r="R15" s="46">
        <v>43285</v>
      </c>
      <c r="S15" s="47" t="s">
        <v>170</v>
      </c>
      <c r="T15" s="46">
        <v>43293</v>
      </c>
      <c r="U15" s="47" t="s">
        <v>170</v>
      </c>
      <c r="V15" s="46">
        <v>43295</v>
      </c>
      <c r="W15" s="45">
        <f t="shared" si="0"/>
        <v>-2</v>
      </c>
      <c r="Z15" s="45">
        <f t="shared" si="1"/>
      </c>
      <c r="AA15" s="45">
        <f t="shared" si="2"/>
      </c>
      <c r="AB15" s="45" t="s">
        <v>83</v>
      </c>
      <c r="AC15" s="45" t="s">
        <v>171</v>
      </c>
      <c r="AD15" s="46">
        <v>43265</v>
      </c>
      <c r="AE15" s="45" t="s">
        <v>172</v>
      </c>
      <c r="AF15" s="46">
        <v>43265</v>
      </c>
      <c r="AG15" s="45" t="s">
        <v>163</v>
      </c>
      <c r="AH15" s="45" t="s">
        <v>158</v>
      </c>
      <c r="AI15" s="45" t="s">
        <v>87</v>
      </c>
    </row>
    <row r="16" spans="1:35" ht="75">
      <c r="A16" s="7" t="s">
        <v>66</v>
      </c>
      <c r="B16" s="6" t="s">
        <v>67</v>
      </c>
      <c r="C16" s="45" t="s">
        <v>68</v>
      </c>
      <c r="D16" s="45" t="s">
        <v>69</v>
      </c>
      <c r="E16" s="45" t="s">
        <v>70</v>
      </c>
      <c r="F16" s="45" t="s">
        <v>71</v>
      </c>
      <c r="G16" s="45" t="s">
        <v>72</v>
      </c>
      <c r="H16" s="45" t="s">
        <v>73</v>
      </c>
      <c r="I16" s="45" t="s">
        <v>74</v>
      </c>
      <c r="J16" s="45" t="s">
        <v>153</v>
      </c>
      <c r="K16" s="45" t="s">
        <v>76</v>
      </c>
      <c r="L16" s="45" t="s">
        <v>154</v>
      </c>
      <c r="M16" s="45" t="s">
        <v>155</v>
      </c>
      <c r="N16" s="45" t="s">
        <v>156</v>
      </c>
      <c r="O16" s="45" t="s">
        <v>157</v>
      </c>
      <c r="P16" s="45" t="s">
        <v>158</v>
      </c>
      <c r="Q16" s="45" t="s">
        <v>159</v>
      </c>
      <c r="R16" s="46">
        <v>43285</v>
      </c>
      <c r="S16" s="47" t="s">
        <v>173</v>
      </c>
      <c r="T16" s="46">
        <v>43293</v>
      </c>
      <c r="U16" s="47" t="s">
        <v>173</v>
      </c>
      <c r="V16" s="46">
        <v>43295</v>
      </c>
      <c r="W16" s="45">
        <f t="shared" si="0"/>
        <v>-2</v>
      </c>
      <c r="Z16" s="45">
        <f t="shared" si="1"/>
      </c>
      <c r="AA16" s="45">
        <f t="shared" si="2"/>
      </c>
      <c r="AB16" s="45" t="s">
        <v>83</v>
      </c>
      <c r="AC16" s="45" t="s">
        <v>174</v>
      </c>
      <c r="AD16" s="46">
        <v>43265</v>
      </c>
      <c r="AE16" s="45" t="s">
        <v>175</v>
      </c>
      <c r="AF16" s="46">
        <v>43265</v>
      </c>
      <c r="AG16" s="45" t="s">
        <v>163</v>
      </c>
      <c r="AH16" s="45" t="s">
        <v>158</v>
      </c>
      <c r="AI16" s="45" t="s">
        <v>87</v>
      </c>
    </row>
    <row r="17" spans="1:35" ht="75">
      <c r="A17" s="7" t="s">
        <v>66</v>
      </c>
      <c r="B17" s="6" t="s">
        <v>67</v>
      </c>
      <c r="C17" s="45" t="s">
        <v>68</v>
      </c>
      <c r="D17" s="45" t="s">
        <v>69</v>
      </c>
      <c r="E17" s="45" t="s">
        <v>70</v>
      </c>
      <c r="F17" s="45" t="s">
        <v>71</v>
      </c>
      <c r="G17" s="45" t="s">
        <v>72</v>
      </c>
      <c r="H17" s="45" t="s">
        <v>73</v>
      </c>
      <c r="I17" s="45" t="s">
        <v>74</v>
      </c>
      <c r="J17" s="45" t="s">
        <v>153</v>
      </c>
      <c r="K17" s="45" t="s">
        <v>76</v>
      </c>
      <c r="L17" s="45" t="s">
        <v>154</v>
      </c>
      <c r="M17" s="45" t="s">
        <v>155</v>
      </c>
      <c r="N17" s="45" t="s">
        <v>156</v>
      </c>
      <c r="O17" s="45" t="s">
        <v>157</v>
      </c>
      <c r="P17" s="45" t="s">
        <v>158</v>
      </c>
      <c r="Q17" s="45" t="s">
        <v>159</v>
      </c>
      <c r="R17" s="46">
        <v>43285</v>
      </c>
      <c r="S17" s="47" t="s">
        <v>176</v>
      </c>
      <c r="T17" s="46">
        <v>43293</v>
      </c>
      <c r="U17" s="47" t="s">
        <v>176</v>
      </c>
      <c r="V17" s="46">
        <v>43295</v>
      </c>
      <c r="W17" s="45">
        <f t="shared" si="0"/>
        <v>-2</v>
      </c>
      <c r="Z17" s="45">
        <f t="shared" si="1"/>
      </c>
      <c r="AA17" s="45">
        <f t="shared" si="2"/>
      </c>
      <c r="AB17" s="45" t="s">
        <v>83</v>
      </c>
      <c r="AC17" s="45" t="s">
        <v>177</v>
      </c>
      <c r="AD17" s="46">
        <v>43265</v>
      </c>
      <c r="AE17" s="45" t="s">
        <v>178</v>
      </c>
      <c r="AF17" s="46">
        <v>43265</v>
      </c>
      <c r="AG17" s="45" t="s">
        <v>163</v>
      </c>
      <c r="AH17" s="45" t="s">
        <v>158</v>
      </c>
      <c r="AI17" s="45" t="s">
        <v>87</v>
      </c>
    </row>
    <row r="18" spans="1:35" ht="75">
      <c r="A18" s="7" t="s">
        <v>66</v>
      </c>
      <c r="B18" s="6" t="s">
        <v>67</v>
      </c>
      <c r="C18" s="45" t="s">
        <v>68</v>
      </c>
      <c r="D18" s="45" t="s">
        <v>69</v>
      </c>
      <c r="E18" s="45" t="s">
        <v>70</v>
      </c>
      <c r="F18" s="45" t="s">
        <v>71</v>
      </c>
      <c r="G18" s="45" t="s">
        <v>72</v>
      </c>
      <c r="H18" s="45" t="s">
        <v>73</v>
      </c>
      <c r="I18" s="45" t="s">
        <v>74</v>
      </c>
      <c r="J18" s="45" t="s">
        <v>139</v>
      </c>
      <c r="K18" s="45" t="s">
        <v>76</v>
      </c>
      <c r="L18" s="45" t="s">
        <v>179</v>
      </c>
      <c r="M18" s="45" t="s">
        <v>141</v>
      </c>
      <c r="N18" s="45" t="s">
        <v>180</v>
      </c>
      <c r="O18" s="45" t="s">
        <v>181</v>
      </c>
      <c r="P18" s="45" t="s">
        <v>182</v>
      </c>
      <c r="Q18" s="45" t="s">
        <v>183</v>
      </c>
      <c r="R18" s="46">
        <v>43301</v>
      </c>
      <c r="S18" s="47" t="s">
        <v>180</v>
      </c>
      <c r="T18" s="46">
        <v>43305</v>
      </c>
      <c r="U18" s="47" t="s">
        <v>180</v>
      </c>
      <c r="V18" s="46">
        <v>43145</v>
      </c>
      <c r="W18" s="45">
        <f t="shared" si="0"/>
        <v>160</v>
      </c>
      <c r="Z18" s="45">
        <f t="shared" si="1"/>
      </c>
      <c r="AA18" s="45">
        <f t="shared" si="2"/>
      </c>
      <c r="AB18" s="45" t="s">
        <v>83</v>
      </c>
      <c r="AC18" s="45" t="s">
        <v>184</v>
      </c>
      <c r="AD18" s="46">
        <v>43115</v>
      </c>
      <c r="AE18" s="45" t="s">
        <v>185</v>
      </c>
      <c r="AF18" s="46">
        <v>43075</v>
      </c>
      <c r="AG18" s="45" t="s">
        <v>186</v>
      </c>
      <c r="AH18" s="45" t="s">
        <v>182</v>
      </c>
      <c r="AI18" s="45" t="s">
        <v>87</v>
      </c>
    </row>
    <row r="19" spans="1:35" ht="75">
      <c r="A19" s="7" t="s">
        <v>66</v>
      </c>
      <c r="B19" s="6" t="s">
        <v>67</v>
      </c>
      <c r="C19" s="45" t="s">
        <v>68</v>
      </c>
      <c r="D19" s="45" t="s">
        <v>69</v>
      </c>
      <c r="E19" s="45" t="s">
        <v>70</v>
      </c>
      <c r="F19" s="45" t="s">
        <v>71</v>
      </c>
      <c r="G19" s="45" t="s">
        <v>72</v>
      </c>
      <c r="H19" s="45" t="s">
        <v>73</v>
      </c>
      <c r="I19" s="45" t="s">
        <v>74</v>
      </c>
      <c r="J19" s="45" t="s">
        <v>139</v>
      </c>
      <c r="K19" s="45" t="s">
        <v>76</v>
      </c>
      <c r="L19" s="45" t="s">
        <v>187</v>
      </c>
      <c r="M19" s="45" t="s">
        <v>141</v>
      </c>
      <c r="N19" s="45" t="s">
        <v>188</v>
      </c>
      <c r="O19" s="45" t="s">
        <v>189</v>
      </c>
      <c r="P19" s="45" t="s">
        <v>190</v>
      </c>
      <c r="Q19" s="45" t="s">
        <v>191</v>
      </c>
      <c r="R19" s="46">
        <v>43307</v>
      </c>
      <c r="S19" s="47" t="s">
        <v>188</v>
      </c>
      <c r="T19" s="46">
        <v>43314</v>
      </c>
      <c r="U19" s="47" t="s">
        <v>188</v>
      </c>
      <c r="V19" s="46">
        <v>43168</v>
      </c>
      <c r="W19" s="45">
        <f t="shared" si="0"/>
        <v>146</v>
      </c>
      <c r="Z19" s="45">
        <f t="shared" si="1"/>
      </c>
      <c r="AA19" s="45">
        <f t="shared" si="2"/>
      </c>
      <c r="AB19" s="45" t="s">
        <v>83</v>
      </c>
      <c r="AC19" s="45" t="s">
        <v>192</v>
      </c>
      <c r="AD19" s="46">
        <v>43143</v>
      </c>
      <c r="AE19" s="45" t="s">
        <v>193</v>
      </c>
      <c r="AF19" s="46">
        <v>43140</v>
      </c>
      <c r="AG19" s="45" t="s">
        <v>194</v>
      </c>
      <c r="AH19" s="45" t="s">
        <v>190</v>
      </c>
      <c r="AI19" s="45" t="s">
        <v>87</v>
      </c>
    </row>
    <row r="20" spans="1:35" ht="75">
      <c r="A20" s="7" t="s">
        <v>66</v>
      </c>
      <c r="B20" s="6" t="s">
        <v>67</v>
      </c>
      <c r="C20" s="45" t="s">
        <v>68</v>
      </c>
      <c r="D20" s="45" t="s">
        <v>121</v>
      </c>
      <c r="E20" s="45" t="s">
        <v>122</v>
      </c>
      <c r="F20" s="45" t="s">
        <v>71</v>
      </c>
      <c r="G20" s="45" t="s">
        <v>72</v>
      </c>
      <c r="H20" s="45" t="s">
        <v>73</v>
      </c>
      <c r="I20" s="45" t="s">
        <v>123</v>
      </c>
      <c r="J20" s="45" t="s">
        <v>124</v>
      </c>
      <c r="K20" s="45" t="s">
        <v>76</v>
      </c>
      <c r="L20" s="45" t="s">
        <v>195</v>
      </c>
      <c r="M20" s="45" t="s">
        <v>126</v>
      </c>
      <c r="N20" s="45" t="s">
        <v>196</v>
      </c>
      <c r="O20" s="45" t="s">
        <v>197</v>
      </c>
      <c r="P20" s="45" t="s">
        <v>198</v>
      </c>
      <c r="Q20" s="45" t="s">
        <v>199</v>
      </c>
      <c r="R20" s="46">
        <v>43300</v>
      </c>
      <c r="S20" s="47" t="s">
        <v>196</v>
      </c>
      <c r="T20" s="46">
        <v>43305</v>
      </c>
      <c r="U20" s="47" t="s">
        <v>196</v>
      </c>
      <c r="V20" s="46">
        <v>43268</v>
      </c>
      <c r="W20" s="45">
        <f t="shared" si="0"/>
        <v>37</v>
      </c>
      <c r="Z20" s="45">
        <f t="shared" si="1"/>
      </c>
      <c r="AA20" s="45">
        <f t="shared" si="2"/>
      </c>
      <c r="AB20" s="45" t="s">
        <v>83</v>
      </c>
      <c r="AC20" s="45" t="s">
        <v>200</v>
      </c>
      <c r="AD20" s="46">
        <v>43208</v>
      </c>
      <c r="AE20" s="45" t="s">
        <v>201</v>
      </c>
      <c r="AF20" s="46">
        <v>43208</v>
      </c>
      <c r="AG20" s="45" t="s">
        <v>202</v>
      </c>
      <c r="AH20" s="45" t="s">
        <v>198</v>
      </c>
      <c r="AI20" s="45" t="s">
        <v>87</v>
      </c>
    </row>
    <row r="21" spans="1:35" ht="75">
      <c r="A21" s="7" t="s">
        <v>66</v>
      </c>
      <c r="B21" s="44" t="s">
        <v>67</v>
      </c>
      <c r="C21" s="45" t="s">
        <v>68</v>
      </c>
      <c r="D21" s="45" t="s">
        <v>121</v>
      </c>
      <c r="E21" s="45" t="s">
        <v>122</v>
      </c>
      <c r="F21" s="45" t="s">
        <v>71</v>
      </c>
      <c r="G21" s="45" t="s">
        <v>72</v>
      </c>
      <c r="H21" s="45" t="s">
        <v>73</v>
      </c>
      <c r="I21" s="45" t="s">
        <v>123</v>
      </c>
      <c r="J21" s="45" t="s">
        <v>124</v>
      </c>
      <c r="K21" s="45" t="s">
        <v>76</v>
      </c>
      <c r="L21" s="45" t="s">
        <v>203</v>
      </c>
      <c r="M21" s="45" t="s">
        <v>126</v>
      </c>
      <c r="N21" s="45" t="s">
        <v>204</v>
      </c>
      <c r="O21" s="45" t="s">
        <v>197</v>
      </c>
      <c r="P21" s="45" t="s">
        <v>198</v>
      </c>
      <c r="Q21" s="45" t="s">
        <v>205</v>
      </c>
      <c r="R21" s="46">
        <v>43300</v>
      </c>
      <c r="S21" s="47" t="s">
        <v>204</v>
      </c>
      <c r="T21" s="46">
        <v>43305</v>
      </c>
      <c r="U21" s="47" t="s">
        <v>204</v>
      </c>
      <c r="V21" s="46">
        <v>43301</v>
      </c>
      <c r="W21" s="45">
        <f t="shared" si="0"/>
        <v>4</v>
      </c>
      <c r="Z21" s="45">
        <f t="shared" si="1"/>
      </c>
      <c r="AA21" s="45">
        <f t="shared" si="2"/>
      </c>
      <c r="AB21" s="45" t="s">
        <v>83</v>
      </c>
      <c r="AC21" s="45" t="s">
        <v>206</v>
      </c>
      <c r="AD21" s="46">
        <v>43241</v>
      </c>
      <c r="AE21" s="45" t="s">
        <v>207</v>
      </c>
      <c r="AF21" s="46">
        <v>43241</v>
      </c>
      <c r="AG21" s="45" t="s">
        <v>202</v>
      </c>
      <c r="AH21" s="45" t="s">
        <v>198</v>
      </c>
      <c r="AI21" s="45" t="s">
        <v>87</v>
      </c>
    </row>
    <row r="22" spans="1:35" ht="75">
      <c r="A22" s="7" t="s">
        <v>66</v>
      </c>
      <c r="B22" s="44" t="s">
        <v>67</v>
      </c>
      <c r="C22" s="45" t="s">
        <v>68</v>
      </c>
      <c r="D22" s="45" t="s">
        <v>121</v>
      </c>
      <c r="E22" s="45" t="s">
        <v>122</v>
      </c>
      <c r="F22" s="45" t="s">
        <v>71</v>
      </c>
      <c r="G22" s="45" t="s">
        <v>72</v>
      </c>
      <c r="H22" s="45" t="s">
        <v>73</v>
      </c>
      <c r="I22" s="45" t="s">
        <v>123</v>
      </c>
      <c r="J22" s="45" t="s">
        <v>124</v>
      </c>
      <c r="K22" s="45" t="s">
        <v>76</v>
      </c>
      <c r="L22" s="45" t="s">
        <v>208</v>
      </c>
      <c r="M22" s="45" t="s">
        <v>126</v>
      </c>
      <c r="N22" s="45" t="s">
        <v>209</v>
      </c>
      <c r="O22" s="45" t="s">
        <v>197</v>
      </c>
      <c r="P22" s="45" t="s">
        <v>198</v>
      </c>
      <c r="Q22" s="45" t="s">
        <v>210</v>
      </c>
      <c r="R22" s="46">
        <v>43300</v>
      </c>
      <c r="S22" s="47" t="s">
        <v>209</v>
      </c>
      <c r="T22" s="46">
        <v>43305</v>
      </c>
      <c r="U22" s="47" t="s">
        <v>209</v>
      </c>
      <c r="V22" s="46">
        <v>43302</v>
      </c>
      <c r="W22" s="45">
        <f t="shared" si="0"/>
        <v>3</v>
      </c>
      <c r="Z22" s="45">
        <f t="shared" si="1"/>
      </c>
      <c r="AA22" s="45">
        <f t="shared" si="2"/>
      </c>
      <c r="AB22" s="45" t="s">
        <v>83</v>
      </c>
      <c r="AC22" s="45" t="s">
        <v>211</v>
      </c>
      <c r="AD22" s="46">
        <v>43242</v>
      </c>
      <c r="AE22" s="45" t="s">
        <v>212</v>
      </c>
      <c r="AF22" s="46">
        <v>43242</v>
      </c>
      <c r="AG22" s="45" t="s">
        <v>202</v>
      </c>
      <c r="AH22" s="45" t="s">
        <v>198</v>
      </c>
      <c r="AI22" s="45" t="s">
        <v>87</v>
      </c>
    </row>
    <row r="23" spans="1:35" ht="75">
      <c r="A23" s="7" t="s">
        <v>66</v>
      </c>
      <c r="B23" s="44" t="s">
        <v>67</v>
      </c>
      <c r="C23" s="45" t="s">
        <v>68</v>
      </c>
      <c r="D23" s="45" t="s">
        <v>69</v>
      </c>
      <c r="E23" s="45" t="s">
        <v>70</v>
      </c>
      <c r="F23" s="45" t="s">
        <v>71</v>
      </c>
      <c r="G23" s="45" t="s">
        <v>72</v>
      </c>
      <c r="H23" s="45" t="s">
        <v>73</v>
      </c>
      <c r="I23" s="45" t="s">
        <v>74</v>
      </c>
      <c r="J23" s="45" t="s">
        <v>111</v>
      </c>
      <c r="K23" s="45" t="s">
        <v>76</v>
      </c>
      <c r="L23" s="45" t="s">
        <v>213</v>
      </c>
      <c r="M23" s="45" t="s">
        <v>214</v>
      </c>
      <c r="N23" s="45" t="s">
        <v>215</v>
      </c>
      <c r="O23" s="45" t="s">
        <v>216</v>
      </c>
      <c r="P23" s="45" t="s">
        <v>217</v>
      </c>
      <c r="Q23" s="45" t="s">
        <v>218</v>
      </c>
      <c r="R23" s="46">
        <v>43307</v>
      </c>
      <c r="S23" s="47" t="s">
        <v>219</v>
      </c>
      <c r="T23" s="46">
        <v>43314</v>
      </c>
      <c r="U23" s="47" t="s">
        <v>219</v>
      </c>
      <c r="V23" s="46">
        <v>43204</v>
      </c>
      <c r="W23" s="45">
        <f t="shared" si="0"/>
        <v>110</v>
      </c>
      <c r="Z23" s="45">
        <f t="shared" si="1"/>
      </c>
      <c r="AA23" s="45">
        <f t="shared" si="2"/>
      </c>
      <c r="AB23" s="45" t="s">
        <v>220</v>
      </c>
      <c r="AC23" s="45" t="s">
        <v>221</v>
      </c>
      <c r="AD23" s="46">
        <v>43174</v>
      </c>
      <c r="AE23" s="45" t="s">
        <v>222</v>
      </c>
      <c r="AF23" s="46">
        <v>43164</v>
      </c>
      <c r="AG23" s="45" t="s">
        <v>223</v>
      </c>
      <c r="AH23" s="45" t="s">
        <v>217</v>
      </c>
      <c r="AI23" s="45" t="s">
        <v>87</v>
      </c>
    </row>
    <row r="24" spans="1:35" ht="75">
      <c r="A24" s="7" t="s">
        <v>66</v>
      </c>
      <c r="B24" s="44" t="s">
        <v>67</v>
      </c>
      <c r="C24" s="45" t="s">
        <v>68</v>
      </c>
      <c r="D24" s="45" t="s">
        <v>69</v>
      </c>
      <c r="E24" s="45" t="s">
        <v>70</v>
      </c>
      <c r="F24" s="45" t="s">
        <v>71</v>
      </c>
      <c r="G24" s="45" t="s">
        <v>72</v>
      </c>
      <c r="H24" s="45" t="s">
        <v>73</v>
      </c>
      <c r="I24" s="45" t="s">
        <v>74</v>
      </c>
      <c r="J24" s="45" t="s">
        <v>111</v>
      </c>
      <c r="K24" s="45" t="s">
        <v>76</v>
      </c>
      <c r="L24" s="45" t="s">
        <v>213</v>
      </c>
      <c r="M24" s="45" t="s">
        <v>214</v>
      </c>
      <c r="N24" s="45" t="s">
        <v>215</v>
      </c>
      <c r="O24" s="45" t="s">
        <v>216</v>
      </c>
      <c r="P24" s="45" t="s">
        <v>217</v>
      </c>
      <c r="Q24" s="45" t="s">
        <v>218</v>
      </c>
      <c r="R24" s="46">
        <v>43307</v>
      </c>
      <c r="S24" s="47" t="s">
        <v>224</v>
      </c>
      <c r="T24" s="46">
        <v>43314</v>
      </c>
      <c r="U24" s="47" t="s">
        <v>224</v>
      </c>
      <c r="V24" s="46">
        <v>43204</v>
      </c>
      <c r="W24" s="45">
        <f t="shared" si="0"/>
        <v>110</v>
      </c>
      <c r="Z24" s="45">
        <f t="shared" si="1"/>
      </c>
      <c r="AA24" s="45">
        <f t="shared" si="2"/>
      </c>
      <c r="AB24" s="45" t="s">
        <v>220</v>
      </c>
      <c r="AC24" s="45" t="s">
        <v>225</v>
      </c>
      <c r="AD24" s="46">
        <v>43174</v>
      </c>
      <c r="AE24" s="45" t="s">
        <v>226</v>
      </c>
      <c r="AF24" s="46">
        <v>43164</v>
      </c>
      <c r="AG24" s="45" t="s">
        <v>223</v>
      </c>
      <c r="AH24" s="45" t="s">
        <v>217</v>
      </c>
      <c r="AI24" s="45" t="s">
        <v>87</v>
      </c>
    </row>
    <row r="25" spans="1:35" ht="75">
      <c r="A25" s="7" t="s">
        <v>66</v>
      </c>
      <c r="B25" s="44" t="s">
        <v>67</v>
      </c>
      <c r="C25" s="45" t="s">
        <v>68</v>
      </c>
      <c r="D25" s="45" t="s">
        <v>69</v>
      </c>
      <c r="E25" s="45" t="s">
        <v>70</v>
      </c>
      <c r="F25" s="45" t="s">
        <v>71</v>
      </c>
      <c r="G25" s="45" t="s">
        <v>72</v>
      </c>
      <c r="H25" s="45" t="s">
        <v>73</v>
      </c>
      <c r="I25" s="45" t="s">
        <v>74</v>
      </c>
      <c r="J25" s="45" t="s">
        <v>111</v>
      </c>
      <c r="K25" s="45" t="s">
        <v>76</v>
      </c>
      <c r="L25" s="45" t="s">
        <v>213</v>
      </c>
      <c r="M25" s="45" t="s">
        <v>214</v>
      </c>
      <c r="N25" s="45" t="s">
        <v>215</v>
      </c>
      <c r="O25" s="45" t="s">
        <v>216</v>
      </c>
      <c r="P25" s="45" t="s">
        <v>217</v>
      </c>
      <c r="Q25" s="45" t="s">
        <v>218</v>
      </c>
      <c r="R25" s="46">
        <v>43307</v>
      </c>
      <c r="S25" s="47" t="s">
        <v>227</v>
      </c>
      <c r="T25" s="46">
        <v>43314</v>
      </c>
      <c r="U25" s="47" t="s">
        <v>227</v>
      </c>
      <c r="V25" s="46">
        <v>43229</v>
      </c>
      <c r="W25" s="45">
        <f t="shared" si="0"/>
        <v>85</v>
      </c>
      <c r="Z25" s="45">
        <f t="shared" si="1"/>
      </c>
      <c r="AA25" s="45">
        <f t="shared" si="2"/>
      </c>
      <c r="AB25" s="45" t="s">
        <v>220</v>
      </c>
      <c r="AC25" s="45" t="s">
        <v>228</v>
      </c>
      <c r="AD25" s="46">
        <v>43199</v>
      </c>
      <c r="AE25" s="45" t="s">
        <v>229</v>
      </c>
      <c r="AF25" s="46">
        <v>43197</v>
      </c>
      <c r="AG25" s="45" t="s">
        <v>223</v>
      </c>
      <c r="AH25" s="45" t="s">
        <v>217</v>
      </c>
      <c r="AI25" s="45" t="s">
        <v>87</v>
      </c>
    </row>
    <row r="26" spans="1:35" ht="75">
      <c r="A26" s="7" t="s">
        <v>66</v>
      </c>
      <c r="B26" s="44" t="s">
        <v>67</v>
      </c>
      <c r="C26" s="45" t="s">
        <v>68</v>
      </c>
      <c r="D26" s="45" t="s">
        <v>69</v>
      </c>
      <c r="E26" s="45" t="s">
        <v>70</v>
      </c>
      <c r="F26" s="45" t="s">
        <v>71</v>
      </c>
      <c r="G26" s="45" t="s">
        <v>72</v>
      </c>
      <c r="H26" s="45" t="s">
        <v>73</v>
      </c>
      <c r="I26" s="45" t="s">
        <v>74</v>
      </c>
      <c r="J26" s="45" t="s">
        <v>111</v>
      </c>
      <c r="K26" s="45" t="s">
        <v>76</v>
      </c>
      <c r="L26" s="45" t="s">
        <v>213</v>
      </c>
      <c r="M26" s="45" t="s">
        <v>214</v>
      </c>
      <c r="N26" s="45" t="s">
        <v>215</v>
      </c>
      <c r="O26" s="45" t="s">
        <v>216</v>
      </c>
      <c r="P26" s="45" t="s">
        <v>217</v>
      </c>
      <c r="Q26" s="45" t="s">
        <v>218</v>
      </c>
      <c r="R26" s="46">
        <v>43307</v>
      </c>
      <c r="S26" s="47" t="s">
        <v>230</v>
      </c>
      <c r="T26" s="46">
        <v>43314</v>
      </c>
      <c r="U26" s="47" t="s">
        <v>230</v>
      </c>
      <c r="V26" s="46">
        <v>43262</v>
      </c>
      <c r="W26" s="45">
        <f t="shared" si="0"/>
        <v>52</v>
      </c>
      <c r="Z26" s="45">
        <f t="shared" si="1"/>
      </c>
      <c r="AA26" s="45">
        <f t="shared" si="2"/>
      </c>
      <c r="AB26" s="45" t="s">
        <v>220</v>
      </c>
      <c r="AC26" s="45" t="s">
        <v>231</v>
      </c>
      <c r="AD26" s="46">
        <v>43232</v>
      </c>
      <c r="AE26" s="45" t="s">
        <v>232</v>
      </c>
      <c r="AF26" s="46">
        <v>43227</v>
      </c>
      <c r="AG26" s="45" t="s">
        <v>223</v>
      </c>
      <c r="AH26" s="45" t="s">
        <v>217</v>
      </c>
      <c r="AI26" s="45" t="s">
        <v>87</v>
      </c>
    </row>
    <row r="27" spans="1:35" ht="75">
      <c r="A27" s="7" t="s">
        <v>66</v>
      </c>
      <c r="B27" s="44" t="s">
        <v>67</v>
      </c>
      <c r="C27" s="45" t="s">
        <v>68</v>
      </c>
      <c r="D27" s="45" t="s">
        <v>69</v>
      </c>
      <c r="E27" s="45" t="s">
        <v>70</v>
      </c>
      <c r="F27" s="45" t="s">
        <v>71</v>
      </c>
      <c r="G27" s="45" t="s">
        <v>72</v>
      </c>
      <c r="H27" s="45" t="s">
        <v>73</v>
      </c>
      <c r="I27" s="45" t="s">
        <v>74</v>
      </c>
      <c r="J27" s="45" t="s">
        <v>111</v>
      </c>
      <c r="K27" s="45" t="s">
        <v>76</v>
      </c>
      <c r="L27" s="45" t="s">
        <v>213</v>
      </c>
      <c r="M27" s="45" t="s">
        <v>214</v>
      </c>
      <c r="N27" s="45" t="s">
        <v>215</v>
      </c>
      <c r="O27" s="45" t="s">
        <v>216</v>
      </c>
      <c r="P27" s="45" t="s">
        <v>217</v>
      </c>
      <c r="Q27" s="45" t="s">
        <v>218</v>
      </c>
      <c r="R27" s="46">
        <v>43307</v>
      </c>
      <c r="S27" s="47" t="s">
        <v>233</v>
      </c>
      <c r="T27" s="46">
        <v>43314</v>
      </c>
      <c r="U27" s="47" t="s">
        <v>233</v>
      </c>
      <c r="V27" s="46">
        <v>43260</v>
      </c>
      <c r="W27" s="45">
        <f t="shared" si="0"/>
        <v>54</v>
      </c>
      <c r="Z27" s="45">
        <f t="shared" si="1"/>
      </c>
      <c r="AA27" s="45">
        <f t="shared" si="2"/>
      </c>
      <c r="AB27" s="45" t="s">
        <v>220</v>
      </c>
      <c r="AC27" s="45" t="s">
        <v>234</v>
      </c>
      <c r="AD27" s="46">
        <v>43230</v>
      </c>
      <c r="AE27" s="45" t="s">
        <v>235</v>
      </c>
      <c r="AF27" s="46">
        <v>43228</v>
      </c>
      <c r="AG27" s="45" t="s">
        <v>223</v>
      </c>
      <c r="AH27" s="45" t="s">
        <v>217</v>
      </c>
      <c r="AI27" s="45" t="s">
        <v>87</v>
      </c>
    </row>
    <row r="28" spans="1:35" ht="75">
      <c r="A28" s="7" t="s">
        <v>66</v>
      </c>
      <c r="B28" s="44" t="s">
        <v>67</v>
      </c>
      <c r="C28" s="45" t="s">
        <v>68</v>
      </c>
      <c r="D28" s="45" t="s">
        <v>69</v>
      </c>
      <c r="E28" s="45" t="s">
        <v>70</v>
      </c>
      <c r="F28" s="45" t="s">
        <v>71</v>
      </c>
      <c r="G28" s="45" t="s">
        <v>72</v>
      </c>
      <c r="H28" s="45" t="s">
        <v>73</v>
      </c>
      <c r="I28" s="45" t="s">
        <v>74</v>
      </c>
      <c r="J28" s="45" t="s">
        <v>111</v>
      </c>
      <c r="K28" s="45" t="s">
        <v>76</v>
      </c>
      <c r="L28" s="45" t="s">
        <v>213</v>
      </c>
      <c r="M28" s="45" t="s">
        <v>214</v>
      </c>
      <c r="N28" s="45" t="s">
        <v>215</v>
      </c>
      <c r="O28" s="45" t="s">
        <v>216</v>
      </c>
      <c r="P28" s="45" t="s">
        <v>217</v>
      </c>
      <c r="Q28" s="45" t="s">
        <v>218</v>
      </c>
      <c r="R28" s="46">
        <v>43307</v>
      </c>
      <c r="S28" s="47" t="s">
        <v>236</v>
      </c>
      <c r="T28" s="46">
        <v>43314</v>
      </c>
      <c r="U28" s="47" t="s">
        <v>236</v>
      </c>
      <c r="V28" s="46">
        <v>43262</v>
      </c>
      <c r="W28" s="45">
        <f t="shared" si="0"/>
        <v>52</v>
      </c>
      <c r="Z28" s="45">
        <f t="shared" si="1"/>
      </c>
      <c r="AA28" s="45">
        <f t="shared" si="2"/>
      </c>
      <c r="AB28" s="45" t="s">
        <v>220</v>
      </c>
      <c r="AC28" s="45" t="s">
        <v>237</v>
      </c>
      <c r="AD28" s="46">
        <v>43232</v>
      </c>
      <c r="AE28" s="45" t="s">
        <v>238</v>
      </c>
      <c r="AF28" s="46">
        <v>43227</v>
      </c>
      <c r="AG28" s="45" t="s">
        <v>223</v>
      </c>
      <c r="AH28" s="45" t="s">
        <v>217</v>
      </c>
      <c r="AI28" s="45" t="s">
        <v>87</v>
      </c>
    </row>
    <row r="29" spans="1:35" ht="75">
      <c r="A29" s="7" t="s">
        <v>66</v>
      </c>
      <c r="B29" s="44" t="s">
        <v>67</v>
      </c>
      <c r="C29" s="45" t="s">
        <v>68</v>
      </c>
      <c r="D29" s="45" t="s">
        <v>69</v>
      </c>
      <c r="E29" s="45" t="s">
        <v>70</v>
      </c>
      <c r="F29" s="45" t="s">
        <v>71</v>
      </c>
      <c r="G29" s="45" t="s">
        <v>72</v>
      </c>
      <c r="H29" s="45" t="s">
        <v>73</v>
      </c>
      <c r="I29" s="45" t="s">
        <v>74</v>
      </c>
      <c r="J29" s="45" t="s">
        <v>111</v>
      </c>
      <c r="K29" s="45" t="s">
        <v>76</v>
      </c>
      <c r="L29" s="45" t="s">
        <v>213</v>
      </c>
      <c r="M29" s="45" t="s">
        <v>214</v>
      </c>
      <c r="N29" s="45" t="s">
        <v>215</v>
      </c>
      <c r="O29" s="45" t="s">
        <v>216</v>
      </c>
      <c r="P29" s="45" t="s">
        <v>217</v>
      </c>
      <c r="Q29" s="45" t="s">
        <v>218</v>
      </c>
      <c r="R29" s="46">
        <v>43307</v>
      </c>
      <c r="S29" s="47" t="s">
        <v>233</v>
      </c>
      <c r="T29" s="46">
        <v>43314</v>
      </c>
      <c r="U29" s="47" t="s">
        <v>233</v>
      </c>
      <c r="V29" s="46">
        <v>43274</v>
      </c>
      <c r="W29" s="45">
        <f t="shared" si="0"/>
        <v>40</v>
      </c>
      <c r="Z29" s="45">
        <f t="shared" si="1"/>
      </c>
      <c r="AA29" s="45">
        <f t="shared" si="2"/>
      </c>
      <c r="AB29" s="45" t="s">
        <v>220</v>
      </c>
      <c r="AC29" s="45" t="s">
        <v>239</v>
      </c>
      <c r="AD29" s="46">
        <v>43244</v>
      </c>
      <c r="AE29" s="45" t="s">
        <v>240</v>
      </c>
      <c r="AF29" s="46">
        <v>43243</v>
      </c>
      <c r="AG29" s="45" t="s">
        <v>223</v>
      </c>
      <c r="AH29" s="45" t="s">
        <v>217</v>
      </c>
      <c r="AI29" s="45" t="s">
        <v>87</v>
      </c>
    </row>
    <row r="30" spans="1:35" ht="75">
      <c r="A30" s="7" t="s">
        <v>66</v>
      </c>
      <c r="B30" s="44" t="s">
        <v>67</v>
      </c>
      <c r="C30" s="45" t="s">
        <v>68</v>
      </c>
      <c r="D30" s="45" t="s">
        <v>69</v>
      </c>
      <c r="E30" s="45" t="s">
        <v>70</v>
      </c>
      <c r="F30" s="45" t="s">
        <v>71</v>
      </c>
      <c r="G30" s="45" t="s">
        <v>72</v>
      </c>
      <c r="H30" s="45" t="s">
        <v>73</v>
      </c>
      <c r="I30" s="45" t="s">
        <v>74</v>
      </c>
      <c r="J30" s="45" t="s">
        <v>111</v>
      </c>
      <c r="K30" s="45" t="s">
        <v>76</v>
      </c>
      <c r="L30" s="45" t="s">
        <v>241</v>
      </c>
      <c r="M30" s="45" t="s">
        <v>113</v>
      </c>
      <c r="N30" s="45" t="s">
        <v>242</v>
      </c>
      <c r="O30" s="45" t="s">
        <v>115</v>
      </c>
      <c r="P30" s="45" t="s">
        <v>116</v>
      </c>
      <c r="Q30" s="45" t="s">
        <v>243</v>
      </c>
      <c r="R30" s="46">
        <v>43307</v>
      </c>
      <c r="S30" s="47" t="s">
        <v>244</v>
      </c>
      <c r="T30" s="46">
        <v>43314</v>
      </c>
      <c r="U30" s="47" t="s">
        <v>244</v>
      </c>
      <c r="V30" s="46">
        <v>43216</v>
      </c>
      <c r="W30" s="45">
        <f t="shared" si="0"/>
        <v>98</v>
      </c>
      <c r="Z30" s="45">
        <f t="shared" si="1"/>
      </c>
      <c r="AA30" s="45">
        <f t="shared" si="2"/>
      </c>
      <c r="AB30" s="45" t="s">
        <v>83</v>
      </c>
      <c r="AC30" s="45" t="s">
        <v>245</v>
      </c>
      <c r="AD30" s="46">
        <v>43187</v>
      </c>
      <c r="AE30" s="45" t="s">
        <v>246</v>
      </c>
      <c r="AF30" s="46">
        <v>43186</v>
      </c>
      <c r="AG30" s="45" t="s">
        <v>120</v>
      </c>
      <c r="AH30" s="45" t="s">
        <v>116</v>
      </c>
      <c r="AI30" s="45" t="s">
        <v>87</v>
      </c>
    </row>
    <row r="31" spans="1:35" ht="75">
      <c r="A31" s="7" t="s">
        <v>66</v>
      </c>
      <c r="B31" s="44" t="s">
        <v>67</v>
      </c>
      <c r="C31" s="45" t="s">
        <v>68</v>
      </c>
      <c r="D31" s="45" t="s">
        <v>69</v>
      </c>
      <c r="E31" s="45" t="s">
        <v>70</v>
      </c>
      <c r="F31" s="45" t="s">
        <v>71</v>
      </c>
      <c r="G31" s="45" t="s">
        <v>72</v>
      </c>
      <c r="H31" s="45" t="s">
        <v>73</v>
      </c>
      <c r="I31" s="45" t="s">
        <v>74</v>
      </c>
      <c r="J31" s="45" t="s">
        <v>111</v>
      </c>
      <c r="K31" s="45" t="s">
        <v>76</v>
      </c>
      <c r="L31" s="45" t="s">
        <v>241</v>
      </c>
      <c r="M31" s="45" t="s">
        <v>113</v>
      </c>
      <c r="N31" s="45" t="s">
        <v>242</v>
      </c>
      <c r="O31" s="45" t="s">
        <v>115</v>
      </c>
      <c r="P31" s="45" t="s">
        <v>116</v>
      </c>
      <c r="Q31" s="45" t="s">
        <v>243</v>
      </c>
      <c r="R31" s="46">
        <v>43307</v>
      </c>
      <c r="S31" s="47" t="s">
        <v>247</v>
      </c>
      <c r="T31" s="46">
        <v>43314</v>
      </c>
      <c r="U31" s="47" t="s">
        <v>247</v>
      </c>
      <c r="V31" s="46">
        <v>43216</v>
      </c>
      <c r="W31" s="45">
        <f t="shared" si="0"/>
        <v>98</v>
      </c>
      <c r="Z31" s="45">
        <f t="shared" si="1"/>
      </c>
      <c r="AA31" s="45">
        <f t="shared" si="2"/>
      </c>
      <c r="AB31" s="45" t="s">
        <v>83</v>
      </c>
      <c r="AC31" s="45" t="s">
        <v>248</v>
      </c>
      <c r="AD31" s="46">
        <v>43187</v>
      </c>
      <c r="AE31" s="45" t="s">
        <v>249</v>
      </c>
      <c r="AF31" s="46">
        <v>43186</v>
      </c>
      <c r="AG31" s="45" t="s">
        <v>120</v>
      </c>
      <c r="AH31" s="45" t="s">
        <v>116</v>
      </c>
      <c r="AI31" s="45" t="s">
        <v>87</v>
      </c>
    </row>
    <row r="32" spans="1:35" ht="75">
      <c r="A32" s="7" t="s">
        <v>66</v>
      </c>
      <c r="B32" s="44" t="s">
        <v>67</v>
      </c>
      <c r="C32" s="45" t="s">
        <v>68</v>
      </c>
      <c r="D32" s="45" t="s">
        <v>69</v>
      </c>
      <c r="E32" s="45" t="s">
        <v>70</v>
      </c>
      <c r="F32" s="45" t="s">
        <v>71</v>
      </c>
      <c r="G32" s="45" t="s">
        <v>72</v>
      </c>
      <c r="H32" s="45" t="s">
        <v>73</v>
      </c>
      <c r="I32" s="45" t="s">
        <v>74</v>
      </c>
      <c r="J32" s="45" t="s">
        <v>75</v>
      </c>
      <c r="K32" s="45" t="s">
        <v>76</v>
      </c>
      <c r="L32" s="45" t="s">
        <v>250</v>
      </c>
      <c r="M32" s="45" t="s">
        <v>78</v>
      </c>
      <c r="N32" s="45" t="s">
        <v>251</v>
      </c>
      <c r="O32" s="45" t="s">
        <v>80</v>
      </c>
      <c r="P32" s="45" t="s">
        <v>81</v>
      </c>
      <c r="Q32" s="45" t="s">
        <v>252</v>
      </c>
      <c r="R32" s="46">
        <v>43307</v>
      </c>
      <c r="S32" s="47" t="s">
        <v>253</v>
      </c>
      <c r="T32" s="46">
        <v>43314</v>
      </c>
      <c r="U32" s="47" t="s">
        <v>253</v>
      </c>
      <c r="V32" s="46">
        <v>43312</v>
      </c>
      <c r="W32" s="45">
        <f t="shared" si="0"/>
        <v>2</v>
      </c>
      <c r="Z32" s="45">
        <f t="shared" si="1"/>
      </c>
      <c r="AA32" s="45">
        <f t="shared" si="2"/>
      </c>
      <c r="AB32" s="45" t="s">
        <v>83</v>
      </c>
      <c r="AC32" s="45" t="s">
        <v>254</v>
      </c>
      <c r="AD32" s="46">
        <v>43227</v>
      </c>
      <c r="AE32" s="45" t="s">
        <v>255</v>
      </c>
      <c r="AF32" s="46">
        <v>43220</v>
      </c>
      <c r="AG32" s="45" t="s">
        <v>86</v>
      </c>
      <c r="AH32" s="45" t="s">
        <v>81</v>
      </c>
      <c r="AI32" s="45" t="s">
        <v>87</v>
      </c>
    </row>
    <row r="33" spans="1:35" ht="75">
      <c r="A33" s="7" t="s">
        <v>66</v>
      </c>
      <c r="B33" s="44" t="s">
        <v>67</v>
      </c>
      <c r="C33" s="45" t="s">
        <v>68</v>
      </c>
      <c r="D33" s="45" t="s">
        <v>69</v>
      </c>
      <c r="E33" s="45" t="s">
        <v>70</v>
      </c>
      <c r="F33" s="45" t="s">
        <v>71</v>
      </c>
      <c r="G33" s="45" t="s">
        <v>72</v>
      </c>
      <c r="H33" s="45" t="s">
        <v>73</v>
      </c>
      <c r="I33" s="45" t="s">
        <v>74</v>
      </c>
      <c r="J33" s="45" t="s">
        <v>75</v>
      </c>
      <c r="K33" s="45" t="s">
        <v>76</v>
      </c>
      <c r="L33" s="45" t="s">
        <v>250</v>
      </c>
      <c r="M33" s="45" t="s">
        <v>78</v>
      </c>
      <c r="N33" s="45" t="s">
        <v>251</v>
      </c>
      <c r="O33" s="45" t="s">
        <v>80</v>
      </c>
      <c r="P33" s="45" t="s">
        <v>81</v>
      </c>
      <c r="Q33" s="45" t="s">
        <v>252</v>
      </c>
      <c r="R33" s="46">
        <v>43307</v>
      </c>
      <c r="S33" s="47" t="s">
        <v>256</v>
      </c>
      <c r="T33" s="46">
        <v>43314</v>
      </c>
      <c r="U33" s="47" t="s">
        <v>256</v>
      </c>
      <c r="V33" s="46">
        <v>43312</v>
      </c>
      <c r="W33" s="45">
        <f t="shared" si="0"/>
        <v>2</v>
      </c>
      <c r="Z33" s="45">
        <f t="shared" si="1"/>
      </c>
      <c r="AA33" s="45">
        <f t="shared" si="2"/>
      </c>
      <c r="AB33" s="45" t="s">
        <v>83</v>
      </c>
      <c r="AC33" s="45" t="s">
        <v>257</v>
      </c>
      <c r="AD33" s="46">
        <v>43227</v>
      </c>
      <c r="AE33" s="45" t="s">
        <v>258</v>
      </c>
      <c r="AF33" s="46">
        <v>43220</v>
      </c>
      <c r="AG33" s="45" t="s">
        <v>86</v>
      </c>
      <c r="AH33" s="45" t="s">
        <v>81</v>
      </c>
      <c r="AI33" s="45" t="s">
        <v>87</v>
      </c>
    </row>
    <row r="34" spans="1:35" ht="75">
      <c r="A34" s="7" t="s">
        <v>66</v>
      </c>
      <c r="B34" s="44" t="s">
        <v>67</v>
      </c>
      <c r="C34" s="45" t="s">
        <v>68</v>
      </c>
      <c r="D34" s="45" t="s">
        <v>69</v>
      </c>
      <c r="E34" s="45" t="s">
        <v>70</v>
      </c>
      <c r="F34" s="45" t="s">
        <v>71</v>
      </c>
      <c r="G34" s="45" t="s">
        <v>72</v>
      </c>
      <c r="H34" s="45" t="s">
        <v>73</v>
      </c>
      <c r="I34" s="45" t="s">
        <v>74</v>
      </c>
      <c r="J34" s="45" t="s">
        <v>75</v>
      </c>
      <c r="K34" s="45" t="s">
        <v>76</v>
      </c>
      <c r="L34" s="45" t="s">
        <v>259</v>
      </c>
      <c r="M34" s="45" t="s">
        <v>78</v>
      </c>
      <c r="N34" s="45" t="s">
        <v>260</v>
      </c>
      <c r="O34" s="45" t="s">
        <v>80</v>
      </c>
      <c r="P34" s="45" t="s">
        <v>81</v>
      </c>
      <c r="Q34" s="45" t="s">
        <v>261</v>
      </c>
      <c r="R34" s="46">
        <v>43307</v>
      </c>
      <c r="S34" s="47" t="s">
        <v>262</v>
      </c>
      <c r="T34" s="46">
        <v>43314</v>
      </c>
      <c r="U34" s="47" t="s">
        <v>262</v>
      </c>
      <c r="V34" s="46">
        <v>43312</v>
      </c>
      <c r="W34" s="45">
        <f aca="true" t="shared" si="3" ref="W34:W65">IF(AND(V34&lt;&gt;"",T34&lt;&gt;""),SUM(T34-V34),"")</f>
        <v>2</v>
      </c>
      <c r="Z34" s="45">
        <f aca="true" t="shared" si="4" ref="Z34:Z65">IF(AND(X34&lt;&gt;"",Y34&lt;&gt;"",T34&lt;&gt;""),SUM(IF(Y34&lt;T34,Y34,T34)-X34),"")</f>
      </c>
      <c r="AA34" s="45">
        <f aca="true" t="shared" si="5" ref="AA34:AA65">IF(AND(Z34&lt;&gt;"",W34&lt;&gt;""),SUM(W34-Z34),"")</f>
      </c>
      <c r="AB34" s="45" t="s">
        <v>83</v>
      </c>
      <c r="AC34" s="45" t="s">
        <v>263</v>
      </c>
      <c r="AD34" s="46">
        <v>43227</v>
      </c>
      <c r="AE34" s="45" t="s">
        <v>264</v>
      </c>
      <c r="AF34" s="46">
        <v>43220</v>
      </c>
      <c r="AG34" s="45" t="s">
        <v>86</v>
      </c>
      <c r="AH34" s="45" t="s">
        <v>81</v>
      </c>
      <c r="AI34" s="45" t="s">
        <v>87</v>
      </c>
    </row>
    <row r="35" spans="1:35" ht="75">
      <c r="A35" s="7" t="s">
        <v>66</v>
      </c>
      <c r="B35" s="44" t="s">
        <v>67</v>
      </c>
      <c r="C35" s="45" t="s">
        <v>68</v>
      </c>
      <c r="D35" s="45" t="s">
        <v>69</v>
      </c>
      <c r="E35" s="45" t="s">
        <v>70</v>
      </c>
      <c r="F35" s="45" t="s">
        <v>71</v>
      </c>
      <c r="G35" s="45" t="s">
        <v>72</v>
      </c>
      <c r="H35" s="45" t="s">
        <v>73</v>
      </c>
      <c r="I35" s="45" t="s">
        <v>74</v>
      </c>
      <c r="J35" s="45" t="s">
        <v>75</v>
      </c>
      <c r="K35" s="45" t="s">
        <v>76</v>
      </c>
      <c r="L35" s="45" t="s">
        <v>259</v>
      </c>
      <c r="M35" s="45" t="s">
        <v>78</v>
      </c>
      <c r="N35" s="45" t="s">
        <v>260</v>
      </c>
      <c r="O35" s="45" t="s">
        <v>80</v>
      </c>
      <c r="P35" s="45" t="s">
        <v>81</v>
      </c>
      <c r="Q35" s="45" t="s">
        <v>261</v>
      </c>
      <c r="R35" s="46">
        <v>43307</v>
      </c>
      <c r="S35" s="47" t="s">
        <v>265</v>
      </c>
      <c r="T35" s="46">
        <v>43314</v>
      </c>
      <c r="U35" s="47" t="s">
        <v>265</v>
      </c>
      <c r="V35" s="46">
        <v>43343</v>
      </c>
      <c r="W35" s="45">
        <f t="shared" si="3"/>
        <v>-29</v>
      </c>
      <c r="Z35" s="45">
        <f t="shared" si="4"/>
      </c>
      <c r="AA35" s="45">
        <f t="shared" si="5"/>
      </c>
      <c r="AB35" s="45" t="s">
        <v>83</v>
      </c>
      <c r="AC35" s="45" t="s">
        <v>266</v>
      </c>
      <c r="AD35" s="46">
        <v>43258</v>
      </c>
      <c r="AE35" s="45" t="s">
        <v>267</v>
      </c>
      <c r="AF35" s="46">
        <v>43251</v>
      </c>
      <c r="AG35" s="45" t="s">
        <v>86</v>
      </c>
      <c r="AH35" s="45" t="s">
        <v>81</v>
      </c>
      <c r="AI35" s="45" t="s">
        <v>87</v>
      </c>
    </row>
    <row r="36" spans="1:35" ht="75">
      <c r="A36" s="7" t="s">
        <v>66</v>
      </c>
      <c r="B36" s="44" t="s">
        <v>67</v>
      </c>
      <c r="C36" s="45" t="s">
        <v>68</v>
      </c>
      <c r="D36" s="45" t="s">
        <v>69</v>
      </c>
      <c r="E36" s="45" t="s">
        <v>70</v>
      </c>
      <c r="F36" s="45" t="s">
        <v>71</v>
      </c>
      <c r="G36" s="45" t="s">
        <v>72</v>
      </c>
      <c r="H36" s="45" t="s">
        <v>73</v>
      </c>
      <c r="I36" s="45" t="s">
        <v>74</v>
      </c>
      <c r="J36" s="45" t="s">
        <v>75</v>
      </c>
      <c r="K36" s="45" t="s">
        <v>76</v>
      </c>
      <c r="L36" s="45" t="s">
        <v>259</v>
      </c>
      <c r="M36" s="45" t="s">
        <v>78</v>
      </c>
      <c r="N36" s="45" t="s">
        <v>260</v>
      </c>
      <c r="O36" s="45" t="s">
        <v>80</v>
      </c>
      <c r="P36" s="45" t="s">
        <v>81</v>
      </c>
      <c r="Q36" s="45" t="s">
        <v>261</v>
      </c>
      <c r="R36" s="46">
        <v>43307</v>
      </c>
      <c r="S36" s="47" t="s">
        <v>262</v>
      </c>
      <c r="T36" s="46">
        <v>43314</v>
      </c>
      <c r="U36" s="47" t="s">
        <v>262</v>
      </c>
      <c r="V36" s="46">
        <v>43373</v>
      </c>
      <c r="W36" s="45">
        <f t="shared" si="3"/>
        <v>-59</v>
      </c>
      <c r="Z36" s="45">
        <f t="shared" si="4"/>
      </c>
      <c r="AA36" s="45">
        <f t="shared" si="5"/>
      </c>
      <c r="AB36" s="45" t="s">
        <v>83</v>
      </c>
      <c r="AC36" s="45" t="s">
        <v>268</v>
      </c>
      <c r="AD36" s="46">
        <v>43286</v>
      </c>
      <c r="AE36" s="45" t="s">
        <v>269</v>
      </c>
      <c r="AF36" s="46">
        <v>43281</v>
      </c>
      <c r="AG36" s="45" t="s">
        <v>86</v>
      </c>
      <c r="AH36" s="45" t="s">
        <v>81</v>
      </c>
      <c r="AI36" s="45" t="s">
        <v>87</v>
      </c>
    </row>
    <row r="37" spans="1:35" ht="75">
      <c r="A37" s="7" t="s">
        <v>66</v>
      </c>
      <c r="B37" s="44" t="s">
        <v>67</v>
      </c>
      <c r="C37" s="45" t="s">
        <v>68</v>
      </c>
      <c r="D37" s="45" t="s">
        <v>69</v>
      </c>
      <c r="E37" s="45" t="s">
        <v>70</v>
      </c>
      <c r="F37" s="45" t="s">
        <v>71</v>
      </c>
      <c r="G37" s="45" t="s">
        <v>72</v>
      </c>
      <c r="H37" s="45" t="s">
        <v>73</v>
      </c>
      <c r="I37" s="45" t="s">
        <v>74</v>
      </c>
      <c r="J37" s="45" t="s">
        <v>75</v>
      </c>
      <c r="K37" s="45" t="s">
        <v>76</v>
      </c>
      <c r="L37" s="45" t="s">
        <v>250</v>
      </c>
      <c r="M37" s="45" t="s">
        <v>78</v>
      </c>
      <c r="N37" s="45" t="s">
        <v>251</v>
      </c>
      <c r="O37" s="45" t="s">
        <v>80</v>
      </c>
      <c r="P37" s="45" t="s">
        <v>81</v>
      </c>
      <c r="Q37" s="45" t="s">
        <v>252</v>
      </c>
      <c r="R37" s="46">
        <v>43307</v>
      </c>
      <c r="S37" s="47" t="s">
        <v>270</v>
      </c>
      <c r="T37" s="46">
        <v>43314</v>
      </c>
      <c r="U37" s="47" t="s">
        <v>270</v>
      </c>
      <c r="V37" s="46">
        <v>43373</v>
      </c>
      <c r="W37" s="45">
        <f t="shared" si="3"/>
        <v>-59</v>
      </c>
      <c r="Z37" s="45">
        <f t="shared" si="4"/>
      </c>
      <c r="AA37" s="45">
        <f t="shared" si="5"/>
      </c>
      <c r="AB37" s="45" t="s">
        <v>83</v>
      </c>
      <c r="AC37" s="45" t="s">
        <v>271</v>
      </c>
      <c r="AD37" s="46">
        <v>43286</v>
      </c>
      <c r="AE37" s="45" t="s">
        <v>272</v>
      </c>
      <c r="AF37" s="46">
        <v>43281</v>
      </c>
      <c r="AG37" s="45" t="s">
        <v>86</v>
      </c>
      <c r="AH37" s="45" t="s">
        <v>81</v>
      </c>
      <c r="AI37" s="45" t="s">
        <v>87</v>
      </c>
    </row>
    <row r="38" spans="1:35" ht="75">
      <c r="A38" s="7" t="s">
        <v>66</v>
      </c>
      <c r="B38" s="44" t="s">
        <v>67</v>
      </c>
      <c r="C38" s="45" t="s">
        <v>68</v>
      </c>
      <c r="D38" s="45" t="s">
        <v>69</v>
      </c>
      <c r="E38" s="45" t="s">
        <v>70</v>
      </c>
      <c r="F38" s="45" t="s">
        <v>71</v>
      </c>
      <c r="G38" s="45" t="s">
        <v>72</v>
      </c>
      <c r="H38" s="45" t="s">
        <v>73</v>
      </c>
      <c r="I38" s="45" t="s">
        <v>74</v>
      </c>
      <c r="J38" s="45" t="s">
        <v>75</v>
      </c>
      <c r="K38" s="45" t="s">
        <v>76</v>
      </c>
      <c r="L38" s="45" t="s">
        <v>250</v>
      </c>
      <c r="M38" s="45" t="s">
        <v>78</v>
      </c>
      <c r="N38" s="45" t="s">
        <v>251</v>
      </c>
      <c r="O38" s="45" t="s">
        <v>80</v>
      </c>
      <c r="P38" s="45" t="s">
        <v>81</v>
      </c>
      <c r="Q38" s="45" t="s">
        <v>252</v>
      </c>
      <c r="R38" s="46">
        <v>43307</v>
      </c>
      <c r="S38" s="47" t="s">
        <v>273</v>
      </c>
      <c r="T38" s="46">
        <v>43314</v>
      </c>
      <c r="U38" s="47" t="s">
        <v>273</v>
      </c>
      <c r="V38" s="46">
        <v>43373</v>
      </c>
      <c r="W38" s="45">
        <f t="shared" si="3"/>
        <v>-59</v>
      </c>
      <c r="Z38" s="45">
        <f t="shared" si="4"/>
      </c>
      <c r="AA38" s="45">
        <f t="shared" si="5"/>
      </c>
      <c r="AB38" s="45" t="s">
        <v>83</v>
      </c>
      <c r="AC38" s="45" t="s">
        <v>274</v>
      </c>
      <c r="AD38" s="46">
        <v>43286</v>
      </c>
      <c r="AE38" s="45" t="s">
        <v>275</v>
      </c>
      <c r="AF38" s="46">
        <v>43281</v>
      </c>
      <c r="AG38" s="45" t="s">
        <v>86</v>
      </c>
      <c r="AH38" s="45" t="s">
        <v>81</v>
      </c>
      <c r="AI38" s="45" t="s">
        <v>87</v>
      </c>
    </row>
    <row r="39" spans="1:35" ht="75">
      <c r="A39" s="7" t="s">
        <v>66</v>
      </c>
      <c r="B39" s="44" t="s">
        <v>67</v>
      </c>
      <c r="C39" s="45" t="s">
        <v>68</v>
      </c>
      <c r="D39" s="45" t="s">
        <v>69</v>
      </c>
      <c r="E39" s="45" t="s">
        <v>70</v>
      </c>
      <c r="F39" s="45" t="s">
        <v>71</v>
      </c>
      <c r="G39" s="45" t="s">
        <v>72</v>
      </c>
      <c r="H39" s="45" t="s">
        <v>73</v>
      </c>
      <c r="I39" s="45" t="s">
        <v>74</v>
      </c>
      <c r="J39" s="45" t="s">
        <v>153</v>
      </c>
      <c r="K39" s="45" t="s">
        <v>76</v>
      </c>
      <c r="L39" s="45" t="s">
        <v>276</v>
      </c>
      <c r="M39" s="45" t="s">
        <v>155</v>
      </c>
      <c r="N39" s="45" t="s">
        <v>277</v>
      </c>
      <c r="O39" s="45" t="s">
        <v>157</v>
      </c>
      <c r="P39" s="45" t="s">
        <v>158</v>
      </c>
      <c r="Q39" s="45" t="s">
        <v>278</v>
      </c>
      <c r="R39" s="46">
        <v>43307</v>
      </c>
      <c r="S39" s="47" t="s">
        <v>279</v>
      </c>
      <c r="T39" s="46">
        <v>43314</v>
      </c>
      <c r="U39" s="47" t="s">
        <v>279</v>
      </c>
      <c r="V39" s="46">
        <v>43310</v>
      </c>
      <c r="W39" s="45">
        <f t="shared" si="3"/>
        <v>4</v>
      </c>
      <c r="Z39" s="45">
        <f t="shared" si="4"/>
      </c>
      <c r="AA39" s="45">
        <f t="shared" si="5"/>
      </c>
      <c r="AB39" s="45" t="s">
        <v>83</v>
      </c>
      <c r="AC39" s="45" t="s">
        <v>280</v>
      </c>
      <c r="AD39" s="46">
        <v>43280</v>
      </c>
      <c r="AE39" s="45" t="s">
        <v>281</v>
      </c>
      <c r="AF39" s="46">
        <v>43280</v>
      </c>
      <c r="AG39" s="45" t="s">
        <v>163</v>
      </c>
      <c r="AH39" s="45" t="s">
        <v>158</v>
      </c>
      <c r="AI39" s="45" t="s">
        <v>87</v>
      </c>
    </row>
    <row r="40" spans="1:35" ht="75">
      <c r="A40" s="7" t="s">
        <v>66</v>
      </c>
      <c r="B40" s="44" t="s">
        <v>67</v>
      </c>
      <c r="C40" s="45" t="s">
        <v>68</v>
      </c>
      <c r="D40" s="45" t="s">
        <v>69</v>
      </c>
      <c r="E40" s="45" t="s">
        <v>70</v>
      </c>
      <c r="F40" s="45" t="s">
        <v>71</v>
      </c>
      <c r="G40" s="45" t="s">
        <v>72</v>
      </c>
      <c r="H40" s="45" t="s">
        <v>73</v>
      </c>
      <c r="I40" s="45" t="s">
        <v>74</v>
      </c>
      <c r="J40" s="45" t="s">
        <v>153</v>
      </c>
      <c r="K40" s="45" t="s">
        <v>76</v>
      </c>
      <c r="L40" s="45" t="s">
        <v>276</v>
      </c>
      <c r="M40" s="45" t="s">
        <v>155</v>
      </c>
      <c r="N40" s="45" t="s">
        <v>277</v>
      </c>
      <c r="O40" s="45" t="s">
        <v>157</v>
      </c>
      <c r="P40" s="45" t="s">
        <v>158</v>
      </c>
      <c r="Q40" s="45" t="s">
        <v>278</v>
      </c>
      <c r="R40" s="46">
        <v>43307</v>
      </c>
      <c r="S40" s="47" t="s">
        <v>282</v>
      </c>
      <c r="T40" s="46">
        <v>43314</v>
      </c>
      <c r="U40" s="47" t="s">
        <v>282</v>
      </c>
      <c r="V40" s="46">
        <v>43310</v>
      </c>
      <c r="W40" s="45">
        <f t="shared" si="3"/>
        <v>4</v>
      </c>
      <c r="Z40" s="45">
        <f t="shared" si="4"/>
      </c>
      <c r="AA40" s="45">
        <f t="shared" si="5"/>
      </c>
      <c r="AB40" s="45" t="s">
        <v>83</v>
      </c>
      <c r="AC40" s="45" t="s">
        <v>283</v>
      </c>
      <c r="AD40" s="46">
        <v>43280</v>
      </c>
      <c r="AE40" s="45" t="s">
        <v>284</v>
      </c>
      <c r="AF40" s="46">
        <v>43280</v>
      </c>
      <c r="AG40" s="45" t="s">
        <v>163</v>
      </c>
      <c r="AH40" s="45" t="s">
        <v>158</v>
      </c>
      <c r="AI40" s="45" t="s">
        <v>87</v>
      </c>
    </row>
    <row r="41" spans="1:35" ht="75">
      <c r="A41" s="7" t="s">
        <v>66</v>
      </c>
      <c r="B41" s="44" t="s">
        <v>67</v>
      </c>
      <c r="C41" s="45" t="s">
        <v>68</v>
      </c>
      <c r="D41" s="45" t="s">
        <v>69</v>
      </c>
      <c r="E41" s="45" t="s">
        <v>70</v>
      </c>
      <c r="F41" s="45" t="s">
        <v>71</v>
      </c>
      <c r="G41" s="45" t="s">
        <v>72</v>
      </c>
      <c r="H41" s="45" t="s">
        <v>73</v>
      </c>
      <c r="I41" s="45" t="s">
        <v>74</v>
      </c>
      <c r="J41" s="45" t="s">
        <v>153</v>
      </c>
      <c r="K41" s="45" t="s">
        <v>76</v>
      </c>
      <c r="L41" s="45" t="s">
        <v>276</v>
      </c>
      <c r="M41" s="45" t="s">
        <v>155</v>
      </c>
      <c r="N41" s="45" t="s">
        <v>277</v>
      </c>
      <c r="O41" s="45" t="s">
        <v>157</v>
      </c>
      <c r="P41" s="45" t="s">
        <v>158</v>
      </c>
      <c r="Q41" s="45" t="s">
        <v>278</v>
      </c>
      <c r="R41" s="46">
        <v>43307</v>
      </c>
      <c r="S41" s="47" t="s">
        <v>285</v>
      </c>
      <c r="T41" s="46">
        <v>43314</v>
      </c>
      <c r="U41" s="47" t="s">
        <v>285</v>
      </c>
      <c r="V41" s="46">
        <v>43323</v>
      </c>
      <c r="W41" s="45">
        <f t="shared" si="3"/>
        <v>-9</v>
      </c>
      <c r="Z41" s="45">
        <f t="shared" si="4"/>
      </c>
      <c r="AA41" s="45">
        <f t="shared" si="5"/>
      </c>
      <c r="AB41" s="45" t="s">
        <v>83</v>
      </c>
      <c r="AC41" s="45" t="s">
        <v>286</v>
      </c>
      <c r="AD41" s="46">
        <v>43293</v>
      </c>
      <c r="AE41" s="45" t="s">
        <v>287</v>
      </c>
      <c r="AF41" s="46">
        <v>43293</v>
      </c>
      <c r="AG41" s="45" t="s">
        <v>163</v>
      </c>
      <c r="AH41" s="45" t="s">
        <v>158</v>
      </c>
      <c r="AI41" s="45" t="s">
        <v>87</v>
      </c>
    </row>
    <row r="42" spans="1:35" ht="75">
      <c r="A42" s="7" t="s">
        <v>66</v>
      </c>
      <c r="B42" s="44" t="s">
        <v>67</v>
      </c>
      <c r="C42" s="45" t="s">
        <v>68</v>
      </c>
      <c r="D42" s="45" t="s">
        <v>69</v>
      </c>
      <c r="E42" s="45" t="s">
        <v>70</v>
      </c>
      <c r="F42" s="45" t="s">
        <v>71</v>
      </c>
      <c r="G42" s="45" t="s">
        <v>72</v>
      </c>
      <c r="H42" s="45" t="s">
        <v>73</v>
      </c>
      <c r="I42" s="45" t="s">
        <v>74</v>
      </c>
      <c r="J42" s="45" t="s">
        <v>153</v>
      </c>
      <c r="K42" s="45" t="s">
        <v>76</v>
      </c>
      <c r="L42" s="45" t="s">
        <v>276</v>
      </c>
      <c r="M42" s="45" t="s">
        <v>155</v>
      </c>
      <c r="N42" s="45" t="s">
        <v>277</v>
      </c>
      <c r="O42" s="45" t="s">
        <v>157</v>
      </c>
      <c r="P42" s="45" t="s">
        <v>158</v>
      </c>
      <c r="Q42" s="45" t="s">
        <v>278</v>
      </c>
      <c r="R42" s="46">
        <v>43307</v>
      </c>
      <c r="S42" s="47" t="s">
        <v>288</v>
      </c>
      <c r="T42" s="46">
        <v>43314</v>
      </c>
      <c r="U42" s="47" t="s">
        <v>288</v>
      </c>
      <c r="V42" s="46">
        <v>43323</v>
      </c>
      <c r="W42" s="45">
        <f t="shared" si="3"/>
        <v>-9</v>
      </c>
      <c r="Z42" s="45">
        <f t="shared" si="4"/>
      </c>
      <c r="AA42" s="45">
        <f t="shared" si="5"/>
      </c>
      <c r="AB42" s="45" t="s">
        <v>83</v>
      </c>
      <c r="AC42" s="45" t="s">
        <v>289</v>
      </c>
      <c r="AD42" s="46">
        <v>43293</v>
      </c>
      <c r="AE42" s="45" t="s">
        <v>290</v>
      </c>
      <c r="AF42" s="46">
        <v>43293</v>
      </c>
      <c r="AG42" s="45" t="s">
        <v>163</v>
      </c>
      <c r="AH42" s="45" t="s">
        <v>158</v>
      </c>
      <c r="AI42" s="45" t="s">
        <v>87</v>
      </c>
    </row>
    <row r="43" spans="1:35" ht="75">
      <c r="A43" s="7" t="s">
        <v>66</v>
      </c>
      <c r="B43" s="44" t="s">
        <v>67</v>
      </c>
      <c r="C43" s="45" t="s">
        <v>68</v>
      </c>
      <c r="D43" s="45" t="s">
        <v>69</v>
      </c>
      <c r="E43" s="45" t="s">
        <v>70</v>
      </c>
      <c r="F43" s="45" t="s">
        <v>71</v>
      </c>
      <c r="G43" s="45" t="s">
        <v>72</v>
      </c>
      <c r="H43" s="45" t="s">
        <v>73</v>
      </c>
      <c r="I43" s="45" t="s">
        <v>74</v>
      </c>
      <c r="J43" s="45" t="s">
        <v>153</v>
      </c>
      <c r="K43" s="45" t="s">
        <v>76</v>
      </c>
      <c r="L43" s="45" t="s">
        <v>276</v>
      </c>
      <c r="M43" s="45" t="s">
        <v>155</v>
      </c>
      <c r="N43" s="45" t="s">
        <v>277</v>
      </c>
      <c r="O43" s="45" t="s">
        <v>157</v>
      </c>
      <c r="P43" s="45" t="s">
        <v>158</v>
      </c>
      <c r="Q43" s="45" t="s">
        <v>278</v>
      </c>
      <c r="R43" s="46">
        <v>43307</v>
      </c>
      <c r="S43" s="47" t="s">
        <v>291</v>
      </c>
      <c r="T43" s="46">
        <v>43314</v>
      </c>
      <c r="U43" s="47" t="s">
        <v>291</v>
      </c>
      <c r="V43" s="46">
        <v>43323</v>
      </c>
      <c r="W43" s="45">
        <f t="shared" si="3"/>
        <v>-9</v>
      </c>
      <c r="Z43" s="45">
        <f t="shared" si="4"/>
      </c>
      <c r="AA43" s="45">
        <f t="shared" si="5"/>
      </c>
      <c r="AB43" s="45" t="s">
        <v>83</v>
      </c>
      <c r="AC43" s="45" t="s">
        <v>292</v>
      </c>
      <c r="AD43" s="46">
        <v>43293</v>
      </c>
      <c r="AE43" s="45" t="s">
        <v>293</v>
      </c>
      <c r="AF43" s="46">
        <v>43293</v>
      </c>
      <c r="AG43" s="45" t="s">
        <v>163</v>
      </c>
      <c r="AH43" s="45" t="s">
        <v>158</v>
      </c>
      <c r="AI43" s="45" t="s">
        <v>87</v>
      </c>
    </row>
    <row r="44" spans="1:35" ht="75">
      <c r="A44" s="7" t="s">
        <v>66</v>
      </c>
      <c r="B44" s="44" t="s">
        <v>67</v>
      </c>
      <c r="C44" s="45" t="s">
        <v>68</v>
      </c>
      <c r="D44" s="45" t="s">
        <v>69</v>
      </c>
      <c r="E44" s="45" t="s">
        <v>70</v>
      </c>
      <c r="F44" s="45" t="s">
        <v>71</v>
      </c>
      <c r="G44" s="45" t="s">
        <v>72</v>
      </c>
      <c r="H44" s="45" t="s">
        <v>73</v>
      </c>
      <c r="I44" s="45" t="s">
        <v>74</v>
      </c>
      <c r="J44" s="45" t="s">
        <v>111</v>
      </c>
      <c r="K44" s="45" t="s">
        <v>76</v>
      </c>
      <c r="L44" s="45" t="s">
        <v>294</v>
      </c>
      <c r="M44" s="45" t="s">
        <v>214</v>
      </c>
      <c r="N44" s="45" t="s">
        <v>295</v>
      </c>
      <c r="O44" s="45" t="s">
        <v>296</v>
      </c>
      <c r="P44" s="45" t="s">
        <v>297</v>
      </c>
      <c r="Q44" s="45" t="s">
        <v>298</v>
      </c>
      <c r="R44" s="46">
        <v>43313</v>
      </c>
      <c r="S44" s="47" t="s">
        <v>299</v>
      </c>
      <c r="T44" s="46">
        <v>43321</v>
      </c>
      <c r="U44" s="47" t="s">
        <v>299</v>
      </c>
      <c r="V44" s="46">
        <v>43332</v>
      </c>
      <c r="W44" s="45">
        <f t="shared" si="3"/>
        <v>-11</v>
      </c>
      <c r="Z44" s="45">
        <f t="shared" si="4"/>
      </c>
      <c r="AA44" s="45">
        <f t="shared" si="5"/>
      </c>
      <c r="AB44" s="45" t="s">
        <v>83</v>
      </c>
      <c r="AC44" s="45" t="s">
        <v>300</v>
      </c>
      <c r="AD44" s="46">
        <v>43273</v>
      </c>
      <c r="AE44" s="45" t="s">
        <v>301</v>
      </c>
      <c r="AF44" s="46">
        <v>43271</v>
      </c>
      <c r="AG44" s="45" t="s">
        <v>302</v>
      </c>
      <c r="AH44" s="45" t="s">
        <v>303</v>
      </c>
      <c r="AI44" s="45" t="s">
        <v>87</v>
      </c>
    </row>
    <row r="45" spans="1:35" ht="75">
      <c r="A45" s="7" t="s">
        <v>66</v>
      </c>
      <c r="B45" s="44" t="s">
        <v>67</v>
      </c>
      <c r="C45" s="45" t="s">
        <v>68</v>
      </c>
      <c r="D45" s="45" t="s">
        <v>69</v>
      </c>
      <c r="E45" s="45" t="s">
        <v>70</v>
      </c>
      <c r="F45" s="45" t="s">
        <v>71</v>
      </c>
      <c r="G45" s="45" t="s">
        <v>72</v>
      </c>
      <c r="H45" s="45" t="s">
        <v>73</v>
      </c>
      <c r="I45" s="45" t="s">
        <v>74</v>
      </c>
      <c r="J45" s="45" t="s">
        <v>111</v>
      </c>
      <c r="K45" s="45" t="s">
        <v>76</v>
      </c>
      <c r="L45" s="45" t="s">
        <v>294</v>
      </c>
      <c r="M45" s="45" t="s">
        <v>214</v>
      </c>
      <c r="N45" s="45" t="s">
        <v>295</v>
      </c>
      <c r="O45" s="45" t="s">
        <v>296</v>
      </c>
      <c r="P45" s="45" t="s">
        <v>297</v>
      </c>
      <c r="Q45" s="45" t="s">
        <v>298</v>
      </c>
      <c r="R45" s="46">
        <v>43313</v>
      </c>
      <c r="S45" s="47" t="s">
        <v>304</v>
      </c>
      <c r="T45" s="46">
        <v>43321</v>
      </c>
      <c r="U45" s="47" t="s">
        <v>304</v>
      </c>
      <c r="V45" s="46">
        <v>43332</v>
      </c>
      <c r="W45" s="45">
        <f t="shared" si="3"/>
        <v>-11</v>
      </c>
      <c r="Z45" s="45">
        <f t="shared" si="4"/>
      </c>
      <c r="AA45" s="45">
        <f t="shared" si="5"/>
      </c>
      <c r="AB45" s="45" t="s">
        <v>83</v>
      </c>
      <c r="AC45" s="45" t="s">
        <v>305</v>
      </c>
      <c r="AD45" s="46">
        <v>43273</v>
      </c>
      <c r="AE45" s="45" t="s">
        <v>306</v>
      </c>
      <c r="AF45" s="46">
        <v>43271</v>
      </c>
      <c r="AG45" s="45" t="s">
        <v>302</v>
      </c>
      <c r="AH45" s="45" t="s">
        <v>303</v>
      </c>
      <c r="AI45" s="45" t="s">
        <v>87</v>
      </c>
    </row>
    <row r="46" spans="1:35" ht="75">
      <c r="A46" s="7" t="s">
        <v>66</v>
      </c>
      <c r="B46" s="44" t="s">
        <v>67</v>
      </c>
      <c r="C46" s="45" t="s">
        <v>68</v>
      </c>
      <c r="D46" s="45" t="s">
        <v>69</v>
      </c>
      <c r="E46" s="45" t="s">
        <v>70</v>
      </c>
      <c r="F46" s="45" t="s">
        <v>71</v>
      </c>
      <c r="G46" s="45" t="s">
        <v>72</v>
      </c>
      <c r="H46" s="45" t="s">
        <v>73</v>
      </c>
      <c r="I46" s="45" t="s">
        <v>74</v>
      </c>
      <c r="J46" s="45" t="s">
        <v>111</v>
      </c>
      <c r="K46" s="45" t="s">
        <v>76</v>
      </c>
      <c r="L46" s="45" t="s">
        <v>294</v>
      </c>
      <c r="M46" s="45" t="s">
        <v>214</v>
      </c>
      <c r="N46" s="45" t="s">
        <v>295</v>
      </c>
      <c r="O46" s="45" t="s">
        <v>296</v>
      </c>
      <c r="P46" s="45" t="s">
        <v>297</v>
      </c>
      <c r="Q46" s="45" t="s">
        <v>298</v>
      </c>
      <c r="R46" s="46">
        <v>43313</v>
      </c>
      <c r="S46" s="47" t="s">
        <v>307</v>
      </c>
      <c r="T46" s="46">
        <v>43321</v>
      </c>
      <c r="U46" s="47" t="s">
        <v>307</v>
      </c>
      <c r="V46" s="46">
        <v>43332</v>
      </c>
      <c r="W46" s="45">
        <f t="shared" si="3"/>
        <v>-11</v>
      </c>
      <c r="Z46" s="45">
        <f t="shared" si="4"/>
      </c>
      <c r="AA46" s="45">
        <f t="shared" si="5"/>
      </c>
      <c r="AB46" s="45" t="s">
        <v>83</v>
      </c>
      <c r="AC46" s="45" t="s">
        <v>308</v>
      </c>
      <c r="AD46" s="46">
        <v>43273</v>
      </c>
      <c r="AE46" s="45" t="s">
        <v>309</v>
      </c>
      <c r="AF46" s="46">
        <v>43271</v>
      </c>
      <c r="AG46" s="45" t="s">
        <v>302</v>
      </c>
      <c r="AH46" s="45" t="s">
        <v>303</v>
      </c>
      <c r="AI46" s="45" t="s">
        <v>87</v>
      </c>
    </row>
    <row r="47" spans="1:35" ht="75">
      <c r="A47" s="7" t="s">
        <v>66</v>
      </c>
      <c r="B47" s="44" t="s">
        <v>67</v>
      </c>
      <c r="C47" s="45" t="s">
        <v>68</v>
      </c>
      <c r="D47" s="45" t="s">
        <v>69</v>
      </c>
      <c r="E47" s="45" t="s">
        <v>70</v>
      </c>
      <c r="F47" s="45" t="s">
        <v>71</v>
      </c>
      <c r="G47" s="45" t="s">
        <v>72</v>
      </c>
      <c r="H47" s="45" t="s">
        <v>73</v>
      </c>
      <c r="I47" s="45" t="s">
        <v>74</v>
      </c>
      <c r="J47" s="45" t="s">
        <v>111</v>
      </c>
      <c r="K47" s="45" t="s">
        <v>76</v>
      </c>
      <c r="L47" s="45" t="s">
        <v>294</v>
      </c>
      <c r="M47" s="45" t="s">
        <v>214</v>
      </c>
      <c r="N47" s="45" t="s">
        <v>295</v>
      </c>
      <c r="O47" s="45" t="s">
        <v>296</v>
      </c>
      <c r="P47" s="45" t="s">
        <v>297</v>
      </c>
      <c r="Q47" s="45" t="s">
        <v>298</v>
      </c>
      <c r="R47" s="46">
        <v>43313</v>
      </c>
      <c r="S47" s="47" t="s">
        <v>310</v>
      </c>
      <c r="T47" s="46">
        <v>43321</v>
      </c>
      <c r="U47" s="47" t="s">
        <v>310</v>
      </c>
      <c r="V47" s="46">
        <v>43332</v>
      </c>
      <c r="W47" s="45">
        <f t="shared" si="3"/>
        <v>-11</v>
      </c>
      <c r="Z47" s="45">
        <f t="shared" si="4"/>
      </c>
      <c r="AA47" s="45">
        <f t="shared" si="5"/>
      </c>
      <c r="AB47" s="45" t="s">
        <v>83</v>
      </c>
      <c r="AC47" s="45" t="s">
        <v>311</v>
      </c>
      <c r="AD47" s="46">
        <v>43273</v>
      </c>
      <c r="AE47" s="45" t="s">
        <v>312</v>
      </c>
      <c r="AF47" s="46">
        <v>43271</v>
      </c>
      <c r="AG47" s="45" t="s">
        <v>302</v>
      </c>
      <c r="AH47" s="45" t="s">
        <v>303</v>
      </c>
      <c r="AI47" s="45" t="s">
        <v>87</v>
      </c>
    </row>
    <row r="48" spans="1:35" ht="75">
      <c r="A48" s="7" t="s">
        <v>66</v>
      </c>
      <c r="B48" s="44" t="s">
        <v>67</v>
      </c>
      <c r="C48" s="45" t="s">
        <v>68</v>
      </c>
      <c r="D48" s="45" t="s">
        <v>69</v>
      </c>
      <c r="E48" s="45" t="s">
        <v>70</v>
      </c>
      <c r="F48" s="45" t="s">
        <v>71</v>
      </c>
      <c r="G48" s="45" t="s">
        <v>72</v>
      </c>
      <c r="H48" s="45" t="s">
        <v>73</v>
      </c>
      <c r="I48" s="45" t="s">
        <v>74</v>
      </c>
      <c r="J48" s="45" t="s">
        <v>111</v>
      </c>
      <c r="K48" s="45" t="s">
        <v>76</v>
      </c>
      <c r="L48" s="45" t="s">
        <v>313</v>
      </c>
      <c r="M48" s="45" t="s">
        <v>214</v>
      </c>
      <c r="N48" s="45" t="s">
        <v>314</v>
      </c>
      <c r="O48" s="45" t="s">
        <v>315</v>
      </c>
      <c r="P48" s="45" t="s">
        <v>316</v>
      </c>
      <c r="Q48" s="45" t="s">
        <v>317</v>
      </c>
      <c r="R48" s="46">
        <v>43313</v>
      </c>
      <c r="S48" s="47" t="s">
        <v>318</v>
      </c>
      <c r="T48" s="46">
        <v>43321</v>
      </c>
      <c r="U48" s="47" t="s">
        <v>318</v>
      </c>
      <c r="V48" s="46">
        <v>43250</v>
      </c>
      <c r="W48" s="45">
        <f t="shared" si="3"/>
        <v>71</v>
      </c>
      <c r="Z48" s="45">
        <f t="shared" si="4"/>
      </c>
      <c r="AA48" s="45">
        <f t="shared" si="5"/>
      </c>
      <c r="AB48" s="45" t="s">
        <v>83</v>
      </c>
      <c r="AC48" s="45" t="s">
        <v>319</v>
      </c>
      <c r="AD48" s="46">
        <v>43220</v>
      </c>
      <c r="AE48" s="45" t="s">
        <v>320</v>
      </c>
      <c r="AF48" s="46">
        <v>43220</v>
      </c>
      <c r="AG48" s="45" t="s">
        <v>321</v>
      </c>
      <c r="AH48" s="45" t="s">
        <v>316</v>
      </c>
      <c r="AI48" s="45" t="s">
        <v>87</v>
      </c>
    </row>
    <row r="49" spans="1:35" ht="75">
      <c r="A49" s="7" t="s">
        <v>66</v>
      </c>
      <c r="B49" s="44" t="s">
        <v>67</v>
      </c>
      <c r="C49" s="45" t="s">
        <v>68</v>
      </c>
      <c r="D49" s="45" t="s">
        <v>69</v>
      </c>
      <c r="E49" s="45" t="s">
        <v>70</v>
      </c>
      <c r="F49" s="45" t="s">
        <v>71</v>
      </c>
      <c r="G49" s="45" t="s">
        <v>72</v>
      </c>
      <c r="H49" s="45" t="s">
        <v>73</v>
      </c>
      <c r="I49" s="45" t="s">
        <v>74</v>
      </c>
      <c r="J49" s="45" t="s">
        <v>111</v>
      </c>
      <c r="K49" s="45" t="s">
        <v>76</v>
      </c>
      <c r="L49" s="45" t="s">
        <v>313</v>
      </c>
      <c r="M49" s="45" t="s">
        <v>214</v>
      </c>
      <c r="N49" s="45" t="s">
        <v>314</v>
      </c>
      <c r="O49" s="45" t="s">
        <v>315</v>
      </c>
      <c r="P49" s="45" t="s">
        <v>316</v>
      </c>
      <c r="Q49" s="45" t="s">
        <v>317</v>
      </c>
      <c r="R49" s="46">
        <v>43313</v>
      </c>
      <c r="S49" s="47" t="s">
        <v>318</v>
      </c>
      <c r="T49" s="46">
        <v>43321</v>
      </c>
      <c r="U49" s="47" t="s">
        <v>318</v>
      </c>
      <c r="V49" s="46">
        <v>43287</v>
      </c>
      <c r="W49" s="45">
        <f t="shared" si="3"/>
        <v>34</v>
      </c>
      <c r="Z49" s="45">
        <f t="shared" si="4"/>
      </c>
      <c r="AA49" s="45">
        <f t="shared" si="5"/>
      </c>
      <c r="AB49" s="45" t="s">
        <v>83</v>
      </c>
      <c r="AC49" s="45" t="s">
        <v>322</v>
      </c>
      <c r="AD49" s="46">
        <v>43257</v>
      </c>
      <c r="AE49" s="45" t="s">
        <v>323</v>
      </c>
      <c r="AF49" s="46">
        <v>43251</v>
      </c>
      <c r="AG49" s="45" t="s">
        <v>321</v>
      </c>
      <c r="AH49" s="45" t="s">
        <v>316</v>
      </c>
      <c r="AI49" s="45" t="s">
        <v>87</v>
      </c>
    </row>
    <row r="50" spans="1:35" ht="75">
      <c r="A50" s="7" t="s">
        <v>66</v>
      </c>
      <c r="B50" s="44" t="s">
        <v>67</v>
      </c>
      <c r="C50" s="45" t="s">
        <v>68</v>
      </c>
      <c r="D50" s="45" t="s">
        <v>69</v>
      </c>
      <c r="E50" s="45" t="s">
        <v>70</v>
      </c>
      <c r="F50" s="45" t="s">
        <v>71</v>
      </c>
      <c r="G50" s="45" t="s">
        <v>72</v>
      </c>
      <c r="H50" s="45" t="s">
        <v>73</v>
      </c>
      <c r="I50" s="45" t="s">
        <v>74</v>
      </c>
      <c r="J50" s="45" t="s">
        <v>111</v>
      </c>
      <c r="K50" s="45" t="s">
        <v>76</v>
      </c>
      <c r="L50" s="45" t="s">
        <v>313</v>
      </c>
      <c r="M50" s="45" t="s">
        <v>214</v>
      </c>
      <c r="N50" s="45" t="s">
        <v>314</v>
      </c>
      <c r="O50" s="45" t="s">
        <v>315</v>
      </c>
      <c r="P50" s="45" t="s">
        <v>316</v>
      </c>
      <c r="Q50" s="45" t="s">
        <v>317</v>
      </c>
      <c r="R50" s="46">
        <v>43313</v>
      </c>
      <c r="S50" s="47" t="s">
        <v>318</v>
      </c>
      <c r="T50" s="46">
        <v>43321</v>
      </c>
      <c r="U50" s="47" t="s">
        <v>318</v>
      </c>
      <c r="V50" s="46">
        <v>43315</v>
      </c>
      <c r="W50" s="45">
        <f t="shared" si="3"/>
        <v>6</v>
      </c>
      <c r="Z50" s="45">
        <f t="shared" si="4"/>
      </c>
      <c r="AA50" s="45">
        <f t="shared" si="5"/>
      </c>
      <c r="AB50" s="45" t="s">
        <v>83</v>
      </c>
      <c r="AC50" s="45" t="s">
        <v>324</v>
      </c>
      <c r="AD50" s="46">
        <v>43285</v>
      </c>
      <c r="AE50" s="45" t="s">
        <v>325</v>
      </c>
      <c r="AF50" s="46">
        <v>43281</v>
      </c>
      <c r="AG50" s="45" t="s">
        <v>321</v>
      </c>
      <c r="AH50" s="45" t="s">
        <v>316</v>
      </c>
      <c r="AI50" s="45" t="s">
        <v>87</v>
      </c>
    </row>
    <row r="51" spans="1:35" ht="75">
      <c r="A51" s="7" t="s">
        <v>66</v>
      </c>
      <c r="B51" s="44" t="s">
        <v>67</v>
      </c>
      <c r="C51" s="45" t="s">
        <v>68</v>
      </c>
      <c r="D51" s="45" t="s">
        <v>69</v>
      </c>
      <c r="E51" s="45" t="s">
        <v>70</v>
      </c>
      <c r="F51" s="45" t="s">
        <v>71</v>
      </c>
      <c r="G51" s="45" t="s">
        <v>72</v>
      </c>
      <c r="H51" s="45" t="s">
        <v>73</v>
      </c>
      <c r="I51" s="45" t="s">
        <v>74</v>
      </c>
      <c r="J51" s="45" t="s">
        <v>111</v>
      </c>
      <c r="K51" s="45" t="s">
        <v>76</v>
      </c>
      <c r="L51" s="45" t="s">
        <v>326</v>
      </c>
      <c r="M51" s="45" t="s">
        <v>214</v>
      </c>
      <c r="N51" s="45" t="s">
        <v>327</v>
      </c>
      <c r="O51" s="45" t="s">
        <v>328</v>
      </c>
      <c r="P51" s="45" t="s">
        <v>329</v>
      </c>
      <c r="Q51" s="45" t="s">
        <v>330</v>
      </c>
      <c r="R51" s="46">
        <v>43313</v>
      </c>
      <c r="S51" s="47" t="s">
        <v>331</v>
      </c>
      <c r="T51" s="46">
        <v>43321</v>
      </c>
      <c r="U51" s="47" t="s">
        <v>331</v>
      </c>
      <c r="V51" s="46">
        <v>43279</v>
      </c>
      <c r="W51" s="45">
        <f t="shared" si="3"/>
        <v>42</v>
      </c>
      <c r="Z51" s="45">
        <f t="shared" si="4"/>
      </c>
      <c r="AA51" s="45">
        <f t="shared" si="5"/>
      </c>
      <c r="AB51" s="45" t="s">
        <v>83</v>
      </c>
      <c r="AC51" s="45" t="s">
        <v>332</v>
      </c>
      <c r="AD51" s="46">
        <v>43249</v>
      </c>
      <c r="AE51" s="45" t="s">
        <v>333</v>
      </c>
      <c r="AF51" s="46">
        <v>43241</v>
      </c>
      <c r="AG51" s="45" t="s">
        <v>334</v>
      </c>
      <c r="AH51" s="45" t="s">
        <v>329</v>
      </c>
      <c r="AI51" s="45" t="s">
        <v>87</v>
      </c>
    </row>
    <row r="52" spans="1:35" ht="75">
      <c r="A52" s="7" t="s">
        <v>66</v>
      </c>
      <c r="B52" s="44" t="s">
        <v>67</v>
      </c>
      <c r="C52" s="45" t="s">
        <v>68</v>
      </c>
      <c r="D52" s="45" t="s">
        <v>69</v>
      </c>
      <c r="E52" s="45" t="s">
        <v>70</v>
      </c>
      <c r="F52" s="45" t="s">
        <v>71</v>
      </c>
      <c r="G52" s="45" t="s">
        <v>72</v>
      </c>
      <c r="H52" s="45" t="s">
        <v>73</v>
      </c>
      <c r="I52" s="45" t="s">
        <v>74</v>
      </c>
      <c r="J52" s="45" t="s">
        <v>111</v>
      </c>
      <c r="K52" s="45" t="s">
        <v>76</v>
      </c>
      <c r="L52" s="45" t="s">
        <v>326</v>
      </c>
      <c r="M52" s="45" t="s">
        <v>214</v>
      </c>
      <c r="N52" s="45" t="s">
        <v>327</v>
      </c>
      <c r="O52" s="45" t="s">
        <v>328</v>
      </c>
      <c r="P52" s="45" t="s">
        <v>329</v>
      </c>
      <c r="Q52" s="45" t="s">
        <v>330</v>
      </c>
      <c r="R52" s="46">
        <v>43313</v>
      </c>
      <c r="S52" s="47" t="s">
        <v>335</v>
      </c>
      <c r="T52" s="46">
        <v>43321</v>
      </c>
      <c r="U52" s="47" t="s">
        <v>335</v>
      </c>
      <c r="V52" s="46">
        <v>43279</v>
      </c>
      <c r="W52" s="45">
        <f t="shared" si="3"/>
        <v>42</v>
      </c>
      <c r="Z52" s="45">
        <f t="shared" si="4"/>
      </c>
      <c r="AA52" s="45">
        <f t="shared" si="5"/>
      </c>
      <c r="AB52" s="45" t="s">
        <v>83</v>
      </c>
      <c r="AC52" s="45" t="s">
        <v>336</v>
      </c>
      <c r="AD52" s="46">
        <v>43249</v>
      </c>
      <c r="AE52" s="45" t="s">
        <v>337</v>
      </c>
      <c r="AF52" s="46">
        <v>43241</v>
      </c>
      <c r="AG52" s="45" t="s">
        <v>334</v>
      </c>
      <c r="AH52" s="45" t="s">
        <v>329</v>
      </c>
      <c r="AI52" s="45" t="s">
        <v>87</v>
      </c>
    </row>
    <row r="53" spans="1:35" ht="75">
      <c r="A53" s="7" t="s">
        <v>66</v>
      </c>
      <c r="B53" s="44" t="s">
        <v>67</v>
      </c>
      <c r="C53" s="45" t="s">
        <v>68</v>
      </c>
      <c r="D53" s="45" t="s">
        <v>69</v>
      </c>
      <c r="E53" s="45" t="s">
        <v>70</v>
      </c>
      <c r="F53" s="45" t="s">
        <v>71</v>
      </c>
      <c r="G53" s="45" t="s">
        <v>72</v>
      </c>
      <c r="H53" s="45" t="s">
        <v>73</v>
      </c>
      <c r="I53" s="45" t="s">
        <v>74</v>
      </c>
      <c r="J53" s="45" t="s">
        <v>111</v>
      </c>
      <c r="K53" s="45" t="s">
        <v>76</v>
      </c>
      <c r="L53" s="45" t="s">
        <v>338</v>
      </c>
      <c r="M53" s="45" t="s">
        <v>339</v>
      </c>
      <c r="N53" s="45" t="s">
        <v>340</v>
      </c>
      <c r="O53" s="45" t="s">
        <v>341</v>
      </c>
      <c r="P53" s="45" t="s">
        <v>342</v>
      </c>
      <c r="Q53" s="45" t="s">
        <v>343</v>
      </c>
      <c r="R53" s="46">
        <v>43313</v>
      </c>
      <c r="S53" s="47" t="s">
        <v>340</v>
      </c>
      <c r="T53" s="46">
        <v>43321</v>
      </c>
      <c r="U53" s="47" t="s">
        <v>340</v>
      </c>
      <c r="V53" s="46">
        <v>43343</v>
      </c>
      <c r="W53" s="45">
        <f t="shared" si="3"/>
        <v>-22</v>
      </c>
      <c r="Z53" s="45">
        <f t="shared" si="4"/>
      </c>
      <c r="AA53" s="45">
        <f t="shared" si="5"/>
      </c>
      <c r="AB53" s="45" t="s">
        <v>83</v>
      </c>
      <c r="AC53" s="45" t="s">
        <v>344</v>
      </c>
      <c r="AD53" s="46">
        <v>43283</v>
      </c>
      <c r="AE53" s="45" t="s">
        <v>345</v>
      </c>
      <c r="AF53" s="46">
        <v>43281</v>
      </c>
      <c r="AG53" s="45" t="s">
        <v>346</v>
      </c>
      <c r="AH53" s="45" t="s">
        <v>342</v>
      </c>
      <c r="AI53" s="45" t="s">
        <v>87</v>
      </c>
    </row>
    <row r="54" spans="1:35" ht="75">
      <c r="A54" s="7" t="s">
        <v>66</v>
      </c>
      <c r="B54" s="44" t="s">
        <v>67</v>
      </c>
      <c r="C54" s="45" t="s">
        <v>68</v>
      </c>
      <c r="D54" s="45" t="s">
        <v>69</v>
      </c>
      <c r="E54" s="45" t="s">
        <v>70</v>
      </c>
      <c r="F54" s="45" t="s">
        <v>71</v>
      </c>
      <c r="G54" s="45" t="s">
        <v>72</v>
      </c>
      <c r="H54" s="45" t="s">
        <v>73</v>
      </c>
      <c r="I54" s="45" t="s">
        <v>74</v>
      </c>
      <c r="J54" s="45" t="s">
        <v>75</v>
      </c>
      <c r="K54" s="45" t="s">
        <v>76</v>
      </c>
      <c r="L54" s="45" t="s">
        <v>347</v>
      </c>
      <c r="M54" s="45" t="s">
        <v>78</v>
      </c>
      <c r="N54" s="45" t="s">
        <v>348</v>
      </c>
      <c r="O54" s="45" t="s">
        <v>90</v>
      </c>
      <c r="P54" s="45" t="s">
        <v>91</v>
      </c>
      <c r="Q54" s="45" t="s">
        <v>349</v>
      </c>
      <c r="R54" s="46">
        <v>43315</v>
      </c>
      <c r="S54" s="47" t="s">
        <v>348</v>
      </c>
      <c r="T54" s="46">
        <v>43321</v>
      </c>
      <c r="U54" s="47" t="s">
        <v>348</v>
      </c>
      <c r="V54" s="46">
        <v>43342</v>
      </c>
      <c r="W54" s="45">
        <f t="shared" si="3"/>
        <v>-21</v>
      </c>
      <c r="Z54" s="45">
        <f t="shared" si="4"/>
      </c>
      <c r="AA54" s="45">
        <f t="shared" si="5"/>
      </c>
      <c r="AB54" s="45" t="s">
        <v>83</v>
      </c>
      <c r="AC54" s="45" t="s">
        <v>350</v>
      </c>
      <c r="AD54" s="46">
        <v>43270</v>
      </c>
      <c r="AE54" s="45" t="s">
        <v>351</v>
      </c>
      <c r="AF54" s="46">
        <v>43257</v>
      </c>
      <c r="AG54" s="45" t="s">
        <v>96</v>
      </c>
      <c r="AH54" s="45" t="s">
        <v>91</v>
      </c>
      <c r="AI54" s="45" t="s">
        <v>87</v>
      </c>
    </row>
    <row r="55" spans="1:35" ht="75">
      <c r="A55" s="7" t="s">
        <v>66</v>
      </c>
      <c r="B55" s="44" t="s">
        <v>67</v>
      </c>
      <c r="C55" s="45" t="s">
        <v>68</v>
      </c>
      <c r="D55" s="45" t="s">
        <v>69</v>
      </c>
      <c r="E55" s="45" t="s">
        <v>70</v>
      </c>
      <c r="F55" s="45" t="s">
        <v>71</v>
      </c>
      <c r="G55" s="45" t="s">
        <v>72</v>
      </c>
      <c r="H55" s="45" t="s">
        <v>73</v>
      </c>
      <c r="I55" s="45" t="s">
        <v>74</v>
      </c>
      <c r="J55" s="45" t="s">
        <v>75</v>
      </c>
      <c r="K55" s="45" t="s">
        <v>76</v>
      </c>
      <c r="L55" s="45" t="s">
        <v>352</v>
      </c>
      <c r="M55" s="45" t="s">
        <v>78</v>
      </c>
      <c r="N55" s="45" t="s">
        <v>353</v>
      </c>
      <c r="O55" s="45" t="s">
        <v>90</v>
      </c>
      <c r="P55" s="45" t="s">
        <v>91</v>
      </c>
      <c r="Q55" s="45" t="s">
        <v>354</v>
      </c>
      <c r="R55" s="46">
        <v>43315</v>
      </c>
      <c r="S55" s="47" t="s">
        <v>355</v>
      </c>
      <c r="T55" s="46">
        <v>43321</v>
      </c>
      <c r="U55" s="47" t="s">
        <v>355</v>
      </c>
      <c r="V55" s="46">
        <v>43342</v>
      </c>
      <c r="W55" s="45">
        <f t="shared" si="3"/>
        <v>-21</v>
      </c>
      <c r="Z55" s="45">
        <f t="shared" si="4"/>
      </c>
      <c r="AA55" s="45">
        <f t="shared" si="5"/>
      </c>
      <c r="AB55" s="45" t="s">
        <v>83</v>
      </c>
      <c r="AC55" s="45" t="s">
        <v>356</v>
      </c>
      <c r="AD55" s="46">
        <v>43270</v>
      </c>
      <c r="AE55" s="45" t="s">
        <v>357</v>
      </c>
      <c r="AF55" s="46">
        <v>43257</v>
      </c>
      <c r="AG55" s="45" t="s">
        <v>96</v>
      </c>
      <c r="AH55" s="45" t="s">
        <v>91</v>
      </c>
      <c r="AI55" s="45" t="s">
        <v>87</v>
      </c>
    </row>
    <row r="56" spans="1:35" ht="75">
      <c r="A56" s="7" t="s">
        <v>66</v>
      </c>
      <c r="B56" s="44" t="s">
        <v>67</v>
      </c>
      <c r="C56" s="45" t="s">
        <v>68</v>
      </c>
      <c r="D56" s="45" t="s">
        <v>69</v>
      </c>
      <c r="E56" s="45" t="s">
        <v>70</v>
      </c>
      <c r="F56" s="45" t="s">
        <v>71</v>
      </c>
      <c r="G56" s="45" t="s">
        <v>72</v>
      </c>
      <c r="H56" s="45" t="s">
        <v>73</v>
      </c>
      <c r="I56" s="45" t="s">
        <v>74</v>
      </c>
      <c r="J56" s="45" t="s">
        <v>75</v>
      </c>
      <c r="K56" s="45" t="s">
        <v>76</v>
      </c>
      <c r="L56" s="45" t="s">
        <v>352</v>
      </c>
      <c r="M56" s="45" t="s">
        <v>78</v>
      </c>
      <c r="N56" s="45" t="s">
        <v>353</v>
      </c>
      <c r="O56" s="45" t="s">
        <v>90</v>
      </c>
      <c r="P56" s="45" t="s">
        <v>91</v>
      </c>
      <c r="Q56" s="45" t="s">
        <v>354</v>
      </c>
      <c r="R56" s="46">
        <v>43315</v>
      </c>
      <c r="S56" s="47" t="s">
        <v>358</v>
      </c>
      <c r="T56" s="46">
        <v>43321</v>
      </c>
      <c r="U56" s="47" t="s">
        <v>358</v>
      </c>
      <c r="V56" s="46">
        <v>43342</v>
      </c>
      <c r="W56" s="45">
        <f t="shared" si="3"/>
        <v>-21</v>
      </c>
      <c r="Z56" s="45">
        <f t="shared" si="4"/>
      </c>
      <c r="AA56" s="45">
        <f t="shared" si="5"/>
      </c>
      <c r="AB56" s="45" t="s">
        <v>83</v>
      </c>
      <c r="AC56" s="45" t="s">
        <v>359</v>
      </c>
      <c r="AD56" s="46">
        <v>43270</v>
      </c>
      <c r="AE56" s="45" t="s">
        <v>360</v>
      </c>
      <c r="AF56" s="46">
        <v>43257</v>
      </c>
      <c r="AG56" s="45" t="s">
        <v>96</v>
      </c>
      <c r="AH56" s="45" t="s">
        <v>91</v>
      </c>
      <c r="AI56" s="45" t="s">
        <v>87</v>
      </c>
    </row>
    <row r="57" spans="1:35" ht="75">
      <c r="A57" s="7" t="s">
        <v>66</v>
      </c>
      <c r="B57" s="44" t="s">
        <v>67</v>
      </c>
      <c r="C57" s="45" t="s">
        <v>68</v>
      </c>
      <c r="D57" s="45" t="s">
        <v>69</v>
      </c>
      <c r="E57" s="45" t="s">
        <v>70</v>
      </c>
      <c r="F57" s="45" t="s">
        <v>71</v>
      </c>
      <c r="G57" s="45" t="s">
        <v>72</v>
      </c>
      <c r="H57" s="45" t="s">
        <v>73</v>
      </c>
      <c r="I57" s="45" t="s">
        <v>74</v>
      </c>
      <c r="J57" s="45" t="s">
        <v>75</v>
      </c>
      <c r="K57" s="45" t="s">
        <v>76</v>
      </c>
      <c r="L57" s="45" t="s">
        <v>361</v>
      </c>
      <c r="M57" s="45" t="s">
        <v>101</v>
      </c>
      <c r="N57" s="45" t="s">
        <v>362</v>
      </c>
      <c r="O57" s="45" t="s">
        <v>90</v>
      </c>
      <c r="P57" s="45" t="s">
        <v>91</v>
      </c>
      <c r="Q57" s="45" t="s">
        <v>363</v>
      </c>
      <c r="R57" s="46">
        <v>43315</v>
      </c>
      <c r="S57" s="47" t="s">
        <v>362</v>
      </c>
      <c r="T57" s="46">
        <v>43321</v>
      </c>
      <c r="U57" s="47" t="s">
        <v>362</v>
      </c>
      <c r="V57" s="46">
        <v>43336</v>
      </c>
      <c r="W57" s="45">
        <f t="shared" si="3"/>
        <v>-15</v>
      </c>
      <c r="Z57" s="45">
        <f t="shared" si="4"/>
      </c>
      <c r="AA57" s="45">
        <f t="shared" si="5"/>
      </c>
      <c r="AB57" s="45" t="s">
        <v>83</v>
      </c>
      <c r="AC57" s="45" t="s">
        <v>364</v>
      </c>
      <c r="AD57" s="46">
        <v>43276</v>
      </c>
      <c r="AE57" s="45" t="s">
        <v>365</v>
      </c>
      <c r="AF57" s="46">
        <v>43265</v>
      </c>
      <c r="AG57" s="45" t="s">
        <v>96</v>
      </c>
      <c r="AH57" s="45" t="s">
        <v>91</v>
      </c>
      <c r="AI57" s="45" t="s">
        <v>87</v>
      </c>
    </row>
    <row r="58" spans="1:35" ht="75">
      <c r="A58" s="7" t="s">
        <v>66</v>
      </c>
      <c r="B58" s="44" t="s">
        <v>67</v>
      </c>
      <c r="C58" s="45" t="s">
        <v>68</v>
      </c>
      <c r="D58" s="45" t="s">
        <v>69</v>
      </c>
      <c r="E58" s="45" t="s">
        <v>70</v>
      </c>
      <c r="F58" s="45" t="s">
        <v>71</v>
      </c>
      <c r="G58" s="45" t="s">
        <v>72</v>
      </c>
      <c r="H58" s="45" t="s">
        <v>73</v>
      </c>
      <c r="I58" s="45" t="s">
        <v>74</v>
      </c>
      <c r="J58" s="45" t="s">
        <v>111</v>
      </c>
      <c r="K58" s="45" t="s">
        <v>76</v>
      </c>
      <c r="L58" s="45" t="s">
        <v>366</v>
      </c>
      <c r="M58" s="45" t="s">
        <v>214</v>
      </c>
      <c r="N58" s="45" t="s">
        <v>367</v>
      </c>
      <c r="O58" s="45" t="s">
        <v>368</v>
      </c>
      <c r="P58" s="45" t="s">
        <v>369</v>
      </c>
      <c r="Q58" s="45" t="s">
        <v>370</v>
      </c>
      <c r="R58" s="46">
        <v>43315</v>
      </c>
      <c r="S58" s="47" t="s">
        <v>367</v>
      </c>
      <c r="T58" s="46">
        <v>43321</v>
      </c>
      <c r="U58" s="47" t="s">
        <v>367</v>
      </c>
      <c r="V58" s="46">
        <v>43315</v>
      </c>
      <c r="W58" s="45">
        <f t="shared" si="3"/>
        <v>6</v>
      </c>
      <c r="Z58" s="45">
        <f t="shared" si="4"/>
      </c>
      <c r="AA58" s="45">
        <f t="shared" si="5"/>
      </c>
      <c r="AB58" s="45" t="s">
        <v>83</v>
      </c>
      <c r="AC58" s="45" t="s">
        <v>371</v>
      </c>
      <c r="AD58" s="46">
        <v>43285</v>
      </c>
      <c r="AE58" s="45" t="s">
        <v>372</v>
      </c>
      <c r="AF58" s="46">
        <v>43285</v>
      </c>
      <c r="AG58" s="45" t="s">
        <v>368</v>
      </c>
      <c r="AH58" s="45" t="s">
        <v>369</v>
      </c>
      <c r="AI58" s="45" t="s">
        <v>87</v>
      </c>
    </row>
    <row r="59" spans="1:35" ht="75">
      <c r="A59" s="7" t="s">
        <v>66</v>
      </c>
      <c r="B59" s="44" t="s">
        <v>67</v>
      </c>
      <c r="C59" s="45" t="s">
        <v>68</v>
      </c>
      <c r="D59" s="45" t="s">
        <v>69</v>
      </c>
      <c r="E59" s="45" t="s">
        <v>70</v>
      </c>
      <c r="F59" s="45" t="s">
        <v>71</v>
      </c>
      <c r="G59" s="45" t="s">
        <v>72</v>
      </c>
      <c r="H59" s="45" t="s">
        <v>73</v>
      </c>
      <c r="I59" s="45" t="s">
        <v>74</v>
      </c>
      <c r="J59" s="45" t="s">
        <v>111</v>
      </c>
      <c r="K59" s="45" t="s">
        <v>76</v>
      </c>
      <c r="L59" s="45" t="s">
        <v>373</v>
      </c>
      <c r="M59" s="45" t="s">
        <v>214</v>
      </c>
      <c r="N59" s="45" t="s">
        <v>374</v>
      </c>
      <c r="O59" s="45" t="s">
        <v>375</v>
      </c>
      <c r="P59" s="45" t="s">
        <v>376</v>
      </c>
      <c r="Q59" s="45" t="s">
        <v>377</v>
      </c>
      <c r="R59" s="46">
        <v>43319</v>
      </c>
      <c r="S59" s="47" t="s">
        <v>378</v>
      </c>
      <c r="T59" s="46">
        <v>43321</v>
      </c>
      <c r="U59" s="47" t="s">
        <v>378</v>
      </c>
      <c r="V59" s="46">
        <v>43285</v>
      </c>
      <c r="W59" s="45">
        <f t="shared" si="3"/>
        <v>36</v>
      </c>
      <c r="Z59" s="45">
        <f t="shared" si="4"/>
      </c>
      <c r="AA59" s="45">
        <f t="shared" si="5"/>
      </c>
      <c r="AB59" s="45" t="s">
        <v>83</v>
      </c>
      <c r="AC59" s="45" t="s">
        <v>379</v>
      </c>
      <c r="AD59" s="46">
        <v>43255</v>
      </c>
      <c r="AE59" s="45" t="s">
        <v>380</v>
      </c>
      <c r="AF59" s="46">
        <v>43255</v>
      </c>
      <c r="AG59" s="45" t="s">
        <v>381</v>
      </c>
      <c r="AH59" s="45" t="s">
        <v>376</v>
      </c>
      <c r="AI59" s="45" t="s">
        <v>87</v>
      </c>
    </row>
    <row r="60" spans="1:35" ht="75">
      <c r="A60" s="7" t="s">
        <v>66</v>
      </c>
      <c r="B60" s="44" t="s">
        <v>67</v>
      </c>
      <c r="C60" s="45" t="s">
        <v>68</v>
      </c>
      <c r="D60" s="45" t="s">
        <v>69</v>
      </c>
      <c r="E60" s="45" t="s">
        <v>70</v>
      </c>
      <c r="F60" s="45" t="s">
        <v>71</v>
      </c>
      <c r="G60" s="45" t="s">
        <v>72</v>
      </c>
      <c r="H60" s="45" t="s">
        <v>73</v>
      </c>
      <c r="I60" s="45" t="s">
        <v>74</v>
      </c>
      <c r="J60" s="45" t="s">
        <v>111</v>
      </c>
      <c r="K60" s="45" t="s">
        <v>76</v>
      </c>
      <c r="L60" s="45" t="s">
        <v>373</v>
      </c>
      <c r="M60" s="45" t="s">
        <v>214</v>
      </c>
      <c r="N60" s="45" t="s">
        <v>374</v>
      </c>
      <c r="O60" s="45" t="s">
        <v>375</v>
      </c>
      <c r="P60" s="45" t="s">
        <v>376</v>
      </c>
      <c r="Q60" s="45" t="s">
        <v>377</v>
      </c>
      <c r="R60" s="46">
        <v>43319</v>
      </c>
      <c r="S60" s="47" t="s">
        <v>382</v>
      </c>
      <c r="T60" s="46">
        <v>43321</v>
      </c>
      <c r="U60" s="47" t="s">
        <v>382</v>
      </c>
      <c r="V60" s="46">
        <v>43290</v>
      </c>
      <c r="W60" s="45">
        <f t="shared" si="3"/>
        <v>31</v>
      </c>
      <c r="Z60" s="45">
        <f t="shared" si="4"/>
      </c>
      <c r="AA60" s="45">
        <f t="shared" si="5"/>
      </c>
      <c r="AB60" s="45" t="s">
        <v>83</v>
      </c>
      <c r="AC60" s="45" t="s">
        <v>383</v>
      </c>
      <c r="AD60" s="46">
        <v>43260</v>
      </c>
      <c r="AE60" s="45" t="s">
        <v>384</v>
      </c>
      <c r="AF60" s="46">
        <v>43258</v>
      </c>
      <c r="AG60" s="45" t="s">
        <v>381</v>
      </c>
      <c r="AH60" s="45" t="s">
        <v>376</v>
      </c>
      <c r="AI60" s="45" t="s">
        <v>87</v>
      </c>
    </row>
    <row r="61" spans="1:35" ht="75">
      <c r="A61" s="7" t="s">
        <v>66</v>
      </c>
      <c r="B61" s="44" t="s">
        <v>67</v>
      </c>
      <c r="C61" s="45" t="s">
        <v>68</v>
      </c>
      <c r="D61" s="45" t="s">
        <v>69</v>
      </c>
      <c r="E61" s="45" t="s">
        <v>385</v>
      </c>
      <c r="F61" s="45" t="s">
        <v>71</v>
      </c>
      <c r="G61" s="45" t="s">
        <v>72</v>
      </c>
      <c r="H61" s="45" t="s">
        <v>73</v>
      </c>
      <c r="I61" s="45" t="s">
        <v>386</v>
      </c>
      <c r="J61" s="45" t="s">
        <v>71</v>
      </c>
      <c r="K61" s="45" t="s">
        <v>76</v>
      </c>
      <c r="L61" s="45" t="s">
        <v>387</v>
      </c>
      <c r="M61" s="45" t="s">
        <v>388</v>
      </c>
      <c r="N61" s="45" t="s">
        <v>389</v>
      </c>
      <c r="O61" s="45" t="s">
        <v>390</v>
      </c>
      <c r="P61" s="45" t="s">
        <v>391</v>
      </c>
      <c r="Q61" s="45" t="s">
        <v>392</v>
      </c>
      <c r="R61" s="46">
        <v>43319</v>
      </c>
      <c r="S61" s="47" t="s">
        <v>389</v>
      </c>
      <c r="T61" s="46">
        <v>43321</v>
      </c>
      <c r="U61" s="47" t="s">
        <v>389</v>
      </c>
      <c r="V61" s="46">
        <v>43316</v>
      </c>
      <c r="W61" s="45">
        <f t="shared" si="3"/>
        <v>5</v>
      </c>
      <c r="Z61" s="45">
        <f t="shared" si="4"/>
      </c>
      <c r="AA61" s="45">
        <f t="shared" si="5"/>
      </c>
      <c r="AB61" s="45" t="s">
        <v>83</v>
      </c>
      <c r="AC61" s="45" t="s">
        <v>393</v>
      </c>
      <c r="AD61" s="46">
        <v>43286</v>
      </c>
      <c r="AE61" s="45" t="s">
        <v>394</v>
      </c>
      <c r="AF61" s="46">
        <v>43284</v>
      </c>
      <c r="AG61" s="45" t="s">
        <v>390</v>
      </c>
      <c r="AH61" s="45" t="s">
        <v>391</v>
      </c>
      <c r="AI61" s="45" t="s">
        <v>87</v>
      </c>
    </row>
    <row r="62" spans="1:35" ht="75">
      <c r="A62" s="7" t="s">
        <v>66</v>
      </c>
      <c r="B62" s="44" t="s">
        <v>67</v>
      </c>
      <c r="C62" s="45" t="s">
        <v>68</v>
      </c>
      <c r="D62" s="45" t="s">
        <v>69</v>
      </c>
      <c r="E62" s="45" t="s">
        <v>70</v>
      </c>
      <c r="F62" s="45" t="s">
        <v>71</v>
      </c>
      <c r="G62" s="45" t="s">
        <v>72</v>
      </c>
      <c r="H62" s="45" t="s">
        <v>73</v>
      </c>
      <c r="I62" s="45" t="s">
        <v>74</v>
      </c>
      <c r="J62" s="45" t="s">
        <v>153</v>
      </c>
      <c r="K62" s="45" t="s">
        <v>76</v>
      </c>
      <c r="L62" s="45" t="s">
        <v>395</v>
      </c>
      <c r="M62" s="45" t="s">
        <v>155</v>
      </c>
      <c r="N62" s="45" t="s">
        <v>396</v>
      </c>
      <c r="O62" s="45" t="s">
        <v>157</v>
      </c>
      <c r="P62" s="45" t="s">
        <v>158</v>
      </c>
      <c r="Q62" s="45" t="s">
        <v>397</v>
      </c>
      <c r="R62" s="46">
        <v>43337</v>
      </c>
      <c r="S62" s="47" t="s">
        <v>396</v>
      </c>
      <c r="T62" s="46">
        <v>43340</v>
      </c>
      <c r="U62" s="47" t="s">
        <v>396</v>
      </c>
      <c r="V62" s="46">
        <v>43343</v>
      </c>
      <c r="W62" s="45">
        <f t="shared" si="3"/>
        <v>-3</v>
      </c>
      <c r="Z62" s="45">
        <f t="shared" si="4"/>
      </c>
      <c r="AA62" s="45">
        <f t="shared" si="5"/>
      </c>
      <c r="AB62" s="45" t="s">
        <v>83</v>
      </c>
      <c r="AC62" s="45" t="s">
        <v>398</v>
      </c>
      <c r="AD62" s="46">
        <v>43313</v>
      </c>
      <c r="AE62" s="45" t="s">
        <v>399</v>
      </c>
      <c r="AF62" s="46">
        <v>43313</v>
      </c>
      <c r="AG62" s="45" t="s">
        <v>163</v>
      </c>
      <c r="AH62" s="45" t="s">
        <v>158</v>
      </c>
      <c r="AI62" s="45" t="s">
        <v>87</v>
      </c>
    </row>
    <row r="63" spans="1:35" ht="75">
      <c r="A63" s="7" t="s">
        <v>66</v>
      </c>
      <c r="B63" s="44" t="s">
        <v>67</v>
      </c>
      <c r="C63" s="45" t="s">
        <v>68</v>
      </c>
      <c r="D63" s="45" t="s">
        <v>69</v>
      </c>
      <c r="E63" s="45" t="s">
        <v>70</v>
      </c>
      <c r="F63" s="45" t="s">
        <v>71</v>
      </c>
      <c r="G63" s="45" t="s">
        <v>72</v>
      </c>
      <c r="H63" s="45" t="s">
        <v>73</v>
      </c>
      <c r="I63" s="45" t="s">
        <v>74</v>
      </c>
      <c r="J63" s="45" t="s">
        <v>153</v>
      </c>
      <c r="K63" s="45" t="s">
        <v>76</v>
      </c>
      <c r="L63" s="45" t="s">
        <v>400</v>
      </c>
      <c r="M63" s="45" t="s">
        <v>155</v>
      </c>
      <c r="N63" s="45" t="s">
        <v>401</v>
      </c>
      <c r="O63" s="45" t="s">
        <v>157</v>
      </c>
      <c r="P63" s="45" t="s">
        <v>158</v>
      </c>
      <c r="Q63" s="45" t="s">
        <v>402</v>
      </c>
      <c r="R63" s="46">
        <v>43347</v>
      </c>
      <c r="S63" s="47" t="s">
        <v>403</v>
      </c>
      <c r="T63" s="46">
        <v>43348</v>
      </c>
      <c r="U63" s="47" t="s">
        <v>403</v>
      </c>
      <c r="V63" s="46">
        <v>43355</v>
      </c>
      <c r="W63" s="45">
        <f t="shared" si="3"/>
        <v>-7</v>
      </c>
      <c r="Z63" s="45">
        <f t="shared" si="4"/>
      </c>
      <c r="AA63" s="45">
        <f t="shared" si="5"/>
      </c>
      <c r="AB63" s="45" t="s">
        <v>83</v>
      </c>
      <c r="AC63" s="45" t="s">
        <v>404</v>
      </c>
      <c r="AD63" s="46">
        <v>43325</v>
      </c>
      <c r="AE63" s="45" t="s">
        <v>405</v>
      </c>
      <c r="AF63" s="46">
        <v>43325</v>
      </c>
      <c r="AG63" s="45" t="s">
        <v>163</v>
      </c>
      <c r="AH63" s="45" t="s">
        <v>158</v>
      </c>
      <c r="AI63" s="45" t="s">
        <v>87</v>
      </c>
    </row>
    <row r="64" spans="1:35" ht="75">
      <c r="A64" s="7" t="s">
        <v>66</v>
      </c>
      <c r="B64" s="44" t="s">
        <v>67</v>
      </c>
      <c r="C64" s="45" t="s">
        <v>68</v>
      </c>
      <c r="D64" s="45" t="s">
        <v>69</v>
      </c>
      <c r="E64" s="45" t="s">
        <v>70</v>
      </c>
      <c r="F64" s="45" t="s">
        <v>71</v>
      </c>
      <c r="G64" s="45" t="s">
        <v>72</v>
      </c>
      <c r="H64" s="45" t="s">
        <v>73</v>
      </c>
      <c r="I64" s="45" t="s">
        <v>74</v>
      </c>
      <c r="J64" s="45" t="s">
        <v>153</v>
      </c>
      <c r="K64" s="45" t="s">
        <v>76</v>
      </c>
      <c r="L64" s="45" t="s">
        <v>400</v>
      </c>
      <c r="M64" s="45" t="s">
        <v>155</v>
      </c>
      <c r="N64" s="45" t="s">
        <v>401</v>
      </c>
      <c r="O64" s="45" t="s">
        <v>157</v>
      </c>
      <c r="P64" s="45" t="s">
        <v>158</v>
      </c>
      <c r="Q64" s="45" t="s">
        <v>402</v>
      </c>
      <c r="R64" s="46">
        <v>43347</v>
      </c>
      <c r="S64" s="47" t="s">
        <v>406</v>
      </c>
      <c r="T64" s="46">
        <v>43348</v>
      </c>
      <c r="U64" s="47" t="s">
        <v>406</v>
      </c>
      <c r="V64" s="46">
        <v>43355</v>
      </c>
      <c r="W64" s="45">
        <f t="shared" si="3"/>
        <v>-7</v>
      </c>
      <c r="Z64" s="45">
        <f t="shared" si="4"/>
      </c>
      <c r="AA64" s="45">
        <f t="shared" si="5"/>
      </c>
      <c r="AB64" s="45" t="s">
        <v>83</v>
      </c>
      <c r="AC64" s="45" t="s">
        <v>407</v>
      </c>
      <c r="AD64" s="46">
        <v>43325</v>
      </c>
      <c r="AE64" s="45" t="s">
        <v>408</v>
      </c>
      <c r="AF64" s="46">
        <v>43325</v>
      </c>
      <c r="AG64" s="45" t="s">
        <v>163</v>
      </c>
      <c r="AH64" s="45" t="s">
        <v>158</v>
      </c>
      <c r="AI64" s="45" t="s">
        <v>87</v>
      </c>
    </row>
    <row r="65" spans="1:35" ht="75">
      <c r="A65" s="7" t="s">
        <v>66</v>
      </c>
      <c r="B65" s="44" t="s">
        <v>67</v>
      </c>
      <c r="C65" s="45" t="s">
        <v>68</v>
      </c>
      <c r="D65" s="45" t="s">
        <v>69</v>
      </c>
      <c r="E65" s="45" t="s">
        <v>70</v>
      </c>
      <c r="F65" s="45" t="s">
        <v>71</v>
      </c>
      <c r="G65" s="45" t="s">
        <v>72</v>
      </c>
      <c r="H65" s="45" t="s">
        <v>73</v>
      </c>
      <c r="I65" s="45" t="s">
        <v>74</v>
      </c>
      <c r="J65" s="45" t="s">
        <v>153</v>
      </c>
      <c r="K65" s="45" t="s">
        <v>76</v>
      </c>
      <c r="L65" s="45" t="s">
        <v>400</v>
      </c>
      <c r="M65" s="45" t="s">
        <v>155</v>
      </c>
      <c r="N65" s="45" t="s">
        <v>401</v>
      </c>
      <c r="O65" s="45" t="s">
        <v>157</v>
      </c>
      <c r="P65" s="45" t="s">
        <v>158</v>
      </c>
      <c r="Q65" s="45" t="s">
        <v>402</v>
      </c>
      <c r="R65" s="46">
        <v>43347</v>
      </c>
      <c r="S65" s="47" t="s">
        <v>409</v>
      </c>
      <c r="T65" s="46">
        <v>43348</v>
      </c>
      <c r="U65" s="47" t="s">
        <v>409</v>
      </c>
      <c r="V65" s="46">
        <v>43355</v>
      </c>
      <c r="W65" s="45">
        <f t="shared" si="3"/>
        <v>-7</v>
      </c>
      <c r="Z65" s="45">
        <f t="shared" si="4"/>
      </c>
      <c r="AA65" s="45">
        <f t="shared" si="5"/>
      </c>
      <c r="AB65" s="45" t="s">
        <v>83</v>
      </c>
      <c r="AC65" s="45" t="s">
        <v>410</v>
      </c>
      <c r="AD65" s="46">
        <v>43325</v>
      </c>
      <c r="AE65" s="45" t="s">
        <v>411</v>
      </c>
      <c r="AF65" s="46">
        <v>43325</v>
      </c>
      <c r="AG65" s="45" t="s">
        <v>163</v>
      </c>
      <c r="AH65" s="45" t="s">
        <v>158</v>
      </c>
      <c r="AI65" s="45" t="s">
        <v>87</v>
      </c>
    </row>
    <row r="66" spans="1:35" ht="75">
      <c r="A66" s="7" t="s">
        <v>66</v>
      </c>
      <c r="B66" s="44" t="s">
        <v>67</v>
      </c>
      <c r="C66" s="45" t="s">
        <v>68</v>
      </c>
      <c r="D66" s="45" t="s">
        <v>69</v>
      </c>
      <c r="E66" s="45" t="s">
        <v>70</v>
      </c>
      <c r="F66" s="45" t="s">
        <v>71</v>
      </c>
      <c r="G66" s="45" t="s">
        <v>72</v>
      </c>
      <c r="H66" s="45" t="s">
        <v>73</v>
      </c>
      <c r="I66" s="45" t="s">
        <v>74</v>
      </c>
      <c r="J66" s="45" t="s">
        <v>153</v>
      </c>
      <c r="K66" s="45" t="s">
        <v>76</v>
      </c>
      <c r="L66" s="45" t="s">
        <v>400</v>
      </c>
      <c r="M66" s="45" t="s">
        <v>155</v>
      </c>
      <c r="N66" s="45" t="s">
        <v>401</v>
      </c>
      <c r="O66" s="45" t="s">
        <v>157</v>
      </c>
      <c r="P66" s="45" t="s">
        <v>158</v>
      </c>
      <c r="Q66" s="45" t="s">
        <v>402</v>
      </c>
      <c r="R66" s="46">
        <v>43347</v>
      </c>
      <c r="S66" s="47" t="s">
        <v>412</v>
      </c>
      <c r="T66" s="46">
        <v>43348</v>
      </c>
      <c r="U66" s="47" t="s">
        <v>412</v>
      </c>
      <c r="V66" s="46">
        <v>43359</v>
      </c>
      <c r="W66" s="45">
        <f aca="true" t="shared" si="6" ref="W66:W78">IF(AND(V66&lt;&gt;"",T66&lt;&gt;""),SUM(T66-V66),"")</f>
        <v>-11</v>
      </c>
      <c r="Z66" s="45">
        <f aca="true" t="shared" si="7" ref="Z66:Z78">IF(AND(X66&lt;&gt;"",Y66&lt;&gt;"",T66&lt;&gt;""),SUM(IF(Y66&lt;T66,Y66,T66)-X66),"")</f>
      </c>
      <c r="AA66" s="45">
        <f aca="true" t="shared" si="8" ref="AA66:AA78">IF(AND(Z66&lt;&gt;"",W66&lt;&gt;""),SUM(W66-Z66),"")</f>
      </c>
      <c r="AB66" s="45" t="s">
        <v>83</v>
      </c>
      <c r="AC66" s="45" t="s">
        <v>413</v>
      </c>
      <c r="AD66" s="46">
        <v>43329</v>
      </c>
      <c r="AE66" s="45" t="s">
        <v>414</v>
      </c>
      <c r="AF66" s="46">
        <v>43329</v>
      </c>
      <c r="AG66" s="45" t="s">
        <v>163</v>
      </c>
      <c r="AH66" s="45" t="s">
        <v>158</v>
      </c>
      <c r="AI66" s="45" t="s">
        <v>87</v>
      </c>
    </row>
    <row r="67" spans="1:35" ht="75">
      <c r="A67" s="7" t="s">
        <v>66</v>
      </c>
      <c r="B67" s="44" t="s">
        <v>67</v>
      </c>
      <c r="C67" s="45" t="s">
        <v>68</v>
      </c>
      <c r="D67" s="45" t="s">
        <v>69</v>
      </c>
      <c r="E67" s="45" t="s">
        <v>70</v>
      </c>
      <c r="F67" s="45" t="s">
        <v>71</v>
      </c>
      <c r="G67" s="45" t="s">
        <v>72</v>
      </c>
      <c r="H67" s="45" t="s">
        <v>73</v>
      </c>
      <c r="I67" s="45" t="s">
        <v>74</v>
      </c>
      <c r="J67" s="45" t="s">
        <v>75</v>
      </c>
      <c r="K67" s="45" t="s">
        <v>76</v>
      </c>
      <c r="L67" s="45" t="s">
        <v>415</v>
      </c>
      <c r="M67" s="45" t="s">
        <v>78</v>
      </c>
      <c r="N67" s="45" t="s">
        <v>416</v>
      </c>
      <c r="O67" s="45" t="s">
        <v>80</v>
      </c>
      <c r="P67" s="45" t="s">
        <v>81</v>
      </c>
      <c r="Q67" s="45" t="s">
        <v>417</v>
      </c>
      <c r="R67" s="46">
        <v>43353</v>
      </c>
      <c r="S67" s="47" t="s">
        <v>418</v>
      </c>
      <c r="T67" s="46">
        <v>43354</v>
      </c>
      <c r="U67" s="47" t="s">
        <v>418</v>
      </c>
      <c r="V67" s="46">
        <v>43404</v>
      </c>
      <c r="W67" s="45">
        <f t="shared" si="6"/>
        <v>-50</v>
      </c>
      <c r="Z67" s="45">
        <f t="shared" si="7"/>
      </c>
      <c r="AA67" s="45">
        <f t="shared" si="8"/>
      </c>
      <c r="AB67" s="45" t="s">
        <v>83</v>
      </c>
      <c r="AC67" s="45" t="s">
        <v>419</v>
      </c>
      <c r="AD67" s="46">
        <v>43320</v>
      </c>
      <c r="AE67" s="45" t="s">
        <v>420</v>
      </c>
      <c r="AF67" s="46">
        <v>43312</v>
      </c>
      <c r="AG67" s="45" t="s">
        <v>86</v>
      </c>
      <c r="AH67" s="45" t="s">
        <v>81</v>
      </c>
      <c r="AI67" s="45" t="s">
        <v>87</v>
      </c>
    </row>
    <row r="68" spans="1:35" ht="75">
      <c r="A68" s="7" t="s">
        <v>66</v>
      </c>
      <c r="B68" s="44" t="s">
        <v>67</v>
      </c>
      <c r="C68" s="45" t="s">
        <v>68</v>
      </c>
      <c r="D68" s="45" t="s">
        <v>69</v>
      </c>
      <c r="E68" s="45" t="s">
        <v>70</v>
      </c>
      <c r="F68" s="45" t="s">
        <v>71</v>
      </c>
      <c r="G68" s="45" t="s">
        <v>72</v>
      </c>
      <c r="H68" s="45" t="s">
        <v>73</v>
      </c>
      <c r="I68" s="45" t="s">
        <v>74</v>
      </c>
      <c r="J68" s="45" t="s">
        <v>75</v>
      </c>
      <c r="K68" s="45" t="s">
        <v>76</v>
      </c>
      <c r="L68" s="45" t="s">
        <v>415</v>
      </c>
      <c r="M68" s="45" t="s">
        <v>78</v>
      </c>
      <c r="N68" s="45" t="s">
        <v>416</v>
      </c>
      <c r="O68" s="45" t="s">
        <v>80</v>
      </c>
      <c r="P68" s="45" t="s">
        <v>81</v>
      </c>
      <c r="Q68" s="45" t="s">
        <v>417</v>
      </c>
      <c r="R68" s="46">
        <v>43353</v>
      </c>
      <c r="S68" s="47" t="s">
        <v>262</v>
      </c>
      <c r="T68" s="46">
        <v>43354</v>
      </c>
      <c r="U68" s="47" t="s">
        <v>262</v>
      </c>
      <c r="V68" s="46">
        <v>43434</v>
      </c>
      <c r="W68" s="45">
        <f t="shared" si="6"/>
        <v>-80</v>
      </c>
      <c r="Z68" s="45">
        <f t="shared" si="7"/>
      </c>
      <c r="AA68" s="45">
        <f t="shared" si="8"/>
      </c>
      <c r="AB68" s="45" t="s">
        <v>83</v>
      </c>
      <c r="AC68" s="45" t="s">
        <v>421</v>
      </c>
      <c r="AD68" s="46">
        <v>43347</v>
      </c>
      <c r="AE68" s="45" t="s">
        <v>422</v>
      </c>
      <c r="AF68" s="46">
        <v>43343</v>
      </c>
      <c r="AG68" s="45" t="s">
        <v>86</v>
      </c>
      <c r="AH68" s="45" t="s">
        <v>81</v>
      </c>
      <c r="AI68" s="45" t="s">
        <v>87</v>
      </c>
    </row>
    <row r="69" spans="1:35" ht="75">
      <c r="A69" s="7" t="s">
        <v>66</v>
      </c>
      <c r="B69" s="44" t="s">
        <v>67</v>
      </c>
      <c r="C69" s="45" t="s">
        <v>68</v>
      </c>
      <c r="D69" s="45" t="s">
        <v>69</v>
      </c>
      <c r="E69" s="45" t="s">
        <v>70</v>
      </c>
      <c r="F69" s="45" t="s">
        <v>71</v>
      </c>
      <c r="G69" s="45" t="s">
        <v>72</v>
      </c>
      <c r="H69" s="45" t="s">
        <v>73</v>
      </c>
      <c r="I69" s="45" t="s">
        <v>74</v>
      </c>
      <c r="J69" s="45" t="s">
        <v>75</v>
      </c>
      <c r="K69" s="45" t="s">
        <v>76</v>
      </c>
      <c r="L69" s="45" t="s">
        <v>423</v>
      </c>
      <c r="M69" s="45" t="s">
        <v>78</v>
      </c>
      <c r="N69" s="45" t="s">
        <v>424</v>
      </c>
      <c r="O69" s="45" t="s">
        <v>80</v>
      </c>
      <c r="P69" s="45" t="s">
        <v>81</v>
      </c>
      <c r="Q69" s="45" t="s">
        <v>425</v>
      </c>
      <c r="R69" s="46">
        <v>43353</v>
      </c>
      <c r="S69" s="47" t="s">
        <v>426</v>
      </c>
      <c r="T69" s="46">
        <v>43354</v>
      </c>
      <c r="U69" s="47" t="s">
        <v>426</v>
      </c>
      <c r="V69" s="46">
        <v>43434</v>
      </c>
      <c r="W69" s="45">
        <f t="shared" si="6"/>
        <v>-80</v>
      </c>
      <c r="Z69" s="45">
        <f t="shared" si="7"/>
      </c>
      <c r="AA69" s="45">
        <f t="shared" si="8"/>
      </c>
      <c r="AB69" s="45" t="s">
        <v>83</v>
      </c>
      <c r="AC69" s="45" t="s">
        <v>427</v>
      </c>
      <c r="AD69" s="46">
        <v>43347</v>
      </c>
      <c r="AE69" s="45" t="s">
        <v>428</v>
      </c>
      <c r="AF69" s="46">
        <v>43343</v>
      </c>
      <c r="AG69" s="45" t="s">
        <v>86</v>
      </c>
      <c r="AH69" s="45" t="s">
        <v>81</v>
      </c>
      <c r="AI69" s="45" t="s">
        <v>87</v>
      </c>
    </row>
    <row r="70" spans="1:35" ht="75">
      <c r="A70" s="7" t="s">
        <v>66</v>
      </c>
      <c r="B70" s="44" t="s">
        <v>67</v>
      </c>
      <c r="C70" s="45" t="s">
        <v>68</v>
      </c>
      <c r="D70" s="45" t="s">
        <v>69</v>
      </c>
      <c r="E70" s="45" t="s">
        <v>70</v>
      </c>
      <c r="F70" s="45" t="s">
        <v>71</v>
      </c>
      <c r="G70" s="45" t="s">
        <v>72</v>
      </c>
      <c r="H70" s="45" t="s">
        <v>73</v>
      </c>
      <c r="I70" s="45" t="s">
        <v>74</v>
      </c>
      <c r="J70" s="45" t="s">
        <v>75</v>
      </c>
      <c r="K70" s="45" t="s">
        <v>76</v>
      </c>
      <c r="L70" s="45" t="s">
        <v>423</v>
      </c>
      <c r="M70" s="45" t="s">
        <v>78</v>
      </c>
      <c r="N70" s="45" t="s">
        <v>424</v>
      </c>
      <c r="O70" s="45" t="s">
        <v>80</v>
      </c>
      <c r="P70" s="45" t="s">
        <v>81</v>
      </c>
      <c r="Q70" s="45" t="s">
        <v>425</v>
      </c>
      <c r="R70" s="46">
        <v>43353</v>
      </c>
      <c r="S70" s="47" t="s">
        <v>429</v>
      </c>
      <c r="T70" s="46">
        <v>43354</v>
      </c>
      <c r="U70" s="47" t="s">
        <v>429</v>
      </c>
      <c r="V70" s="46">
        <v>43434</v>
      </c>
      <c r="W70" s="45">
        <f t="shared" si="6"/>
        <v>-80</v>
      </c>
      <c r="Z70" s="45">
        <f t="shared" si="7"/>
      </c>
      <c r="AA70" s="45">
        <f t="shared" si="8"/>
      </c>
      <c r="AB70" s="45" t="s">
        <v>83</v>
      </c>
      <c r="AC70" s="45" t="s">
        <v>430</v>
      </c>
      <c r="AD70" s="46">
        <v>43347</v>
      </c>
      <c r="AE70" s="45" t="s">
        <v>431</v>
      </c>
      <c r="AF70" s="46">
        <v>43343</v>
      </c>
      <c r="AG70" s="45" t="s">
        <v>86</v>
      </c>
      <c r="AH70" s="45" t="s">
        <v>81</v>
      </c>
      <c r="AI70" s="45" t="s">
        <v>87</v>
      </c>
    </row>
    <row r="71" spans="1:35" ht="75">
      <c r="A71" s="7" t="s">
        <v>66</v>
      </c>
      <c r="B71" s="44" t="s">
        <v>67</v>
      </c>
      <c r="C71" s="45" t="s">
        <v>68</v>
      </c>
      <c r="D71" s="45" t="s">
        <v>69</v>
      </c>
      <c r="E71" s="45" t="s">
        <v>70</v>
      </c>
      <c r="F71" s="45" t="s">
        <v>71</v>
      </c>
      <c r="G71" s="45" t="s">
        <v>71</v>
      </c>
      <c r="H71" s="45" t="s">
        <v>73</v>
      </c>
      <c r="I71" s="45" t="s">
        <v>432</v>
      </c>
      <c r="J71" s="45" t="s">
        <v>124</v>
      </c>
      <c r="K71" s="45" t="s">
        <v>76</v>
      </c>
      <c r="L71" s="45" t="s">
        <v>433</v>
      </c>
      <c r="M71" s="45" t="s">
        <v>434</v>
      </c>
      <c r="N71" s="45" t="s">
        <v>435</v>
      </c>
      <c r="O71" s="45" t="s">
        <v>436</v>
      </c>
      <c r="P71" s="45" t="s">
        <v>437</v>
      </c>
      <c r="Q71" s="45" t="s">
        <v>438</v>
      </c>
      <c r="R71" s="46">
        <v>43353</v>
      </c>
      <c r="S71" s="47" t="s">
        <v>435</v>
      </c>
      <c r="T71" s="46">
        <v>43354</v>
      </c>
      <c r="U71" s="47" t="s">
        <v>435</v>
      </c>
      <c r="V71" s="46">
        <v>43370</v>
      </c>
      <c r="W71" s="45">
        <f t="shared" si="6"/>
        <v>-16</v>
      </c>
      <c r="Z71" s="45">
        <f t="shared" si="7"/>
      </c>
      <c r="AA71" s="45">
        <f t="shared" si="8"/>
      </c>
      <c r="AB71" s="45" t="s">
        <v>83</v>
      </c>
      <c r="AC71" s="45" t="s">
        <v>439</v>
      </c>
      <c r="AD71" s="46">
        <v>43340</v>
      </c>
      <c r="AE71" s="45" t="s">
        <v>440</v>
      </c>
      <c r="AF71" s="46">
        <v>43333</v>
      </c>
      <c r="AG71" s="45" t="s">
        <v>441</v>
      </c>
      <c r="AH71" s="45" t="s">
        <v>437</v>
      </c>
      <c r="AI71" s="45" t="s">
        <v>87</v>
      </c>
    </row>
    <row r="72" spans="1:35" ht="75">
      <c r="A72" s="7" t="s">
        <v>66</v>
      </c>
      <c r="B72" s="44" t="s">
        <v>67</v>
      </c>
      <c r="C72" s="45" t="s">
        <v>68</v>
      </c>
      <c r="D72" s="45" t="s">
        <v>69</v>
      </c>
      <c r="E72" s="45" t="s">
        <v>70</v>
      </c>
      <c r="F72" s="45" t="s">
        <v>71</v>
      </c>
      <c r="G72" s="45" t="s">
        <v>72</v>
      </c>
      <c r="H72" s="45" t="s">
        <v>73</v>
      </c>
      <c r="I72" s="45" t="s">
        <v>74</v>
      </c>
      <c r="J72" s="45" t="s">
        <v>75</v>
      </c>
      <c r="K72" s="45" t="s">
        <v>76</v>
      </c>
      <c r="L72" s="45" t="s">
        <v>442</v>
      </c>
      <c r="M72" s="45" t="s">
        <v>78</v>
      </c>
      <c r="N72" s="45" t="s">
        <v>443</v>
      </c>
      <c r="O72" s="45" t="s">
        <v>90</v>
      </c>
      <c r="P72" s="45" t="s">
        <v>91</v>
      </c>
      <c r="Q72" s="45" t="s">
        <v>444</v>
      </c>
      <c r="R72" s="46">
        <v>43360</v>
      </c>
      <c r="S72" s="47" t="s">
        <v>445</v>
      </c>
      <c r="T72" s="46">
        <v>43370</v>
      </c>
      <c r="U72" s="47" t="s">
        <v>445</v>
      </c>
      <c r="V72" s="46">
        <v>43404</v>
      </c>
      <c r="W72" s="45">
        <f t="shared" si="6"/>
        <v>-34</v>
      </c>
      <c r="Z72" s="45">
        <f t="shared" si="7"/>
      </c>
      <c r="AA72" s="45">
        <f t="shared" si="8"/>
      </c>
      <c r="AB72" s="45" t="s">
        <v>83</v>
      </c>
      <c r="AC72" s="45" t="s">
        <v>446</v>
      </c>
      <c r="AD72" s="46">
        <v>43329</v>
      </c>
      <c r="AE72" s="45" t="s">
        <v>447</v>
      </c>
      <c r="AF72" s="46">
        <v>43318</v>
      </c>
      <c r="AG72" s="45" t="s">
        <v>96</v>
      </c>
      <c r="AH72" s="45" t="s">
        <v>91</v>
      </c>
      <c r="AI72" s="45" t="s">
        <v>87</v>
      </c>
    </row>
    <row r="73" spans="1:35" ht="75">
      <c r="A73" s="7" t="s">
        <v>66</v>
      </c>
      <c r="B73" s="44" t="s">
        <v>67</v>
      </c>
      <c r="C73" s="45" t="s">
        <v>68</v>
      </c>
      <c r="D73" s="45" t="s">
        <v>69</v>
      </c>
      <c r="E73" s="45" t="s">
        <v>70</v>
      </c>
      <c r="F73" s="45" t="s">
        <v>71</v>
      </c>
      <c r="G73" s="45" t="s">
        <v>72</v>
      </c>
      <c r="H73" s="45" t="s">
        <v>73</v>
      </c>
      <c r="I73" s="45" t="s">
        <v>74</v>
      </c>
      <c r="J73" s="45" t="s">
        <v>75</v>
      </c>
      <c r="K73" s="45" t="s">
        <v>76</v>
      </c>
      <c r="L73" s="45" t="s">
        <v>442</v>
      </c>
      <c r="M73" s="45" t="s">
        <v>78</v>
      </c>
      <c r="N73" s="45" t="s">
        <v>443</v>
      </c>
      <c r="O73" s="45" t="s">
        <v>90</v>
      </c>
      <c r="P73" s="45" t="s">
        <v>91</v>
      </c>
      <c r="Q73" s="45" t="s">
        <v>444</v>
      </c>
      <c r="R73" s="46">
        <v>43360</v>
      </c>
      <c r="S73" s="47" t="s">
        <v>448</v>
      </c>
      <c r="T73" s="46">
        <v>43370</v>
      </c>
      <c r="U73" s="47" t="s">
        <v>448</v>
      </c>
      <c r="V73" s="46">
        <v>43404</v>
      </c>
      <c r="W73" s="45">
        <f t="shared" si="6"/>
        <v>-34</v>
      </c>
      <c r="Z73" s="45">
        <f t="shared" si="7"/>
      </c>
      <c r="AA73" s="45">
        <f t="shared" si="8"/>
      </c>
      <c r="AB73" s="45" t="s">
        <v>83</v>
      </c>
      <c r="AC73" s="45" t="s">
        <v>449</v>
      </c>
      <c r="AD73" s="46">
        <v>43329</v>
      </c>
      <c r="AE73" s="45" t="s">
        <v>450</v>
      </c>
      <c r="AF73" s="46">
        <v>43318</v>
      </c>
      <c r="AG73" s="45" t="s">
        <v>96</v>
      </c>
      <c r="AH73" s="45" t="s">
        <v>91</v>
      </c>
      <c r="AI73" s="45" t="s">
        <v>87</v>
      </c>
    </row>
    <row r="74" spans="1:35" ht="75">
      <c r="A74" s="7" t="s">
        <v>66</v>
      </c>
      <c r="B74" s="44" t="s">
        <v>67</v>
      </c>
      <c r="C74" s="45" t="s">
        <v>68</v>
      </c>
      <c r="D74" s="45" t="s">
        <v>69</v>
      </c>
      <c r="E74" s="45" t="s">
        <v>70</v>
      </c>
      <c r="F74" s="45" t="s">
        <v>71</v>
      </c>
      <c r="G74" s="45" t="s">
        <v>72</v>
      </c>
      <c r="H74" s="45" t="s">
        <v>73</v>
      </c>
      <c r="I74" s="45" t="s">
        <v>74</v>
      </c>
      <c r="J74" s="45" t="s">
        <v>75</v>
      </c>
      <c r="K74" s="45" t="s">
        <v>76</v>
      </c>
      <c r="L74" s="45" t="s">
        <v>451</v>
      </c>
      <c r="M74" s="45" t="s">
        <v>78</v>
      </c>
      <c r="N74" s="45" t="s">
        <v>452</v>
      </c>
      <c r="O74" s="45" t="s">
        <v>90</v>
      </c>
      <c r="P74" s="45" t="s">
        <v>91</v>
      </c>
      <c r="Q74" s="45" t="s">
        <v>453</v>
      </c>
      <c r="R74" s="46">
        <v>43360</v>
      </c>
      <c r="S74" s="47" t="s">
        <v>452</v>
      </c>
      <c r="T74" s="46">
        <v>43370</v>
      </c>
      <c r="U74" s="47" t="s">
        <v>452</v>
      </c>
      <c r="V74" s="46">
        <v>43404</v>
      </c>
      <c r="W74" s="45">
        <f t="shared" si="6"/>
        <v>-34</v>
      </c>
      <c r="Z74" s="45">
        <f t="shared" si="7"/>
      </c>
      <c r="AA74" s="45">
        <f t="shared" si="8"/>
      </c>
      <c r="AB74" s="45" t="s">
        <v>83</v>
      </c>
      <c r="AC74" s="45" t="s">
        <v>454</v>
      </c>
      <c r="AD74" s="46">
        <v>43329</v>
      </c>
      <c r="AE74" s="45" t="s">
        <v>455</v>
      </c>
      <c r="AF74" s="46">
        <v>43318</v>
      </c>
      <c r="AG74" s="45" t="s">
        <v>96</v>
      </c>
      <c r="AH74" s="45" t="s">
        <v>91</v>
      </c>
      <c r="AI74" s="45" t="s">
        <v>87</v>
      </c>
    </row>
    <row r="75" spans="1:35" ht="75">
      <c r="A75" s="7" t="s">
        <v>66</v>
      </c>
      <c r="B75" s="44" t="s">
        <v>67</v>
      </c>
      <c r="C75" s="45" t="s">
        <v>68</v>
      </c>
      <c r="D75" s="45" t="s">
        <v>69</v>
      </c>
      <c r="E75" s="45" t="s">
        <v>385</v>
      </c>
      <c r="F75" s="45" t="s">
        <v>71</v>
      </c>
      <c r="G75" s="45" t="s">
        <v>72</v>
      </c>
      <c r="H75" s="45" t="s">
        <v>73</v>
      </c>
      <c r="I75" s="45" t="s">
        <v>386</v>
      </c>
      <c r="J75" s="45" t="s">
        <v>71</v>
      </c>
      <c r="K75" s="45" t="s">
        <v>76</v>
      </c>
      <c r="L75" s="45" t="s">
        <v>456</v>
      </c>
      <c r="M75" s="45" t="s">
        <v>457</v>
      </c>
      <c r="N75" s="45" t="s">
        <v>458</v>
      </c>
      <c r="O75" s="45" t="s">
        <v>459</v>
      </c>
      <c r="P75" s="45" t="s">
        <v>460</v>
      </c>
      <c r="Q75" s="45" t="s">
        <v>461</v>
      </c>
      <c r="R75" s="46">
        <v>43360</v>
      </c>
      <c r="S75" s="47" t="s">
        <v>458</v>
      </c>
      <c r="T75" s="46">
        <v>43370</v>
      </c>
      <c r="U75" s="47" t="s">
        <v>458</v>
      </c>
      <c r="V75" s="46">
        <v>43433</v>
      </c>
      <c r="W75" s="45">
        <f t="shared" si="6"/>
        <v>-63</v>
      </c>
      <c r="Z75" s="45">
        <f t="shared" si="7"/>
      </c>
      <c r="AA75" s="45">
        <f t="shared" si="8"/>
      </c>
      <c r="AB75" s="45" t="s">
        <v>83</v>
      </c>
      <c r="AC75" s="45" t="s">
        <v>462</v>
      </c>
      <c r="AD75" s="46">
        <v>43350</v>
      </c>
      <c r="AE75" s="45" t="s">
        <v>463</v>
      </c>
      <c r="AF75" s="46">
        <v>43350</v>
      </c>
      <c r="AG75" s="45" t="s">
        <v>459</v>
      </c>
      <c r="AH75" s="45" t="s">
        <v>460</v>
      </c>
      <c r="AI75" s="45" t="s">
        <v>87</v>
      </c>
    </row>
    <row r="76" spans="1:35" ht="75">
      <c r="A76" s="7" t="s">
        <v>66</v>
      </c>
      <c r="B76" s="44" t="s">
        <v>67</v>
      </c>
      <c r="C76" s="45" t="s">
        <v>68</v>
      </c>
      <c r="D76" s="45" t="s">
        <v>121</v>
      </c>
      <c r="E76" s="45" t="s">
        <v>122</v>
      </c>
      <c r="F76" s="45" t="s">
        <v>71</v>
      </c>
      <c r="G76" s="45" t="s">
        <v>72</v>
      </c>
      <c r="H76" s="45" t="s">
        <v>73</v>
      </c>
      <c r="I76" s="45" t="s">
        <v>123</v>
      </c>
      <c r="J76" s="45" t="s">
        <v>124</v>
      </c>
      <c r="K76" s="45" t="s">
        <v>76</v>
      </c>
      <c r="L76" s="45" t="s">
        <v>464</v>
      </c>
      <c r="M76" s="45" t="s">
        <v>126</v>
      </c>
      <c r="N76" s="45" t="s">
        <v>209</v>
      </c>
      <c r="O76" s="45" t="s">
        <v>197</v>
      </c>
      <c r="P76" s="45" t="s">
        <v>198</v>
      </c>
      <c r="Q76" s="45" t="s">
        <v>465</v>
      </c>
      <c r="R76" s="46">
        <v>43367</v>
      </c>
      <c r="S76" s="47" t="s">
        <v>209</v>
      </c>
      <c r="T76" s="46">
        <v>43370</v>
      </c>
      <c r="U76" s="47" t="s">
        <v>209</v>
      </c>
      <c r="V76" s="46">
        <v>43374</v>
      </c>
      <c r="W76" s="45">
        <f t="shared" si="6"/>
        <v>-4</v>
      </c>
      <c r="Z76" s="45">
        <f t="shared" si="7"/>
      </c>
      <c r="AA76" s="45">
        <f t="shared" si="8"/>
      </c>
      <c r="AB76" s="45" t="s">
        <v>83</v>
      </c>
      <c r="AC76" s="45" t="s">
        <v>466</v>
      </c>
      <c r="AD76" s="46">
        <v>43314</v>
      </c>
      <c r="AE76" s="45" t="s">
        <v>467</v>
      </c>
      <c r="AF76" s="46">
        <v>43312</v>
      </c>
      <c r="AG76" s="45" t="s">
        <v>202</v>
      </c>
      <c r="AH76" s="45" t="s">
        <v>198</v>
      </c>
      <c r="AI76" s="45" t="s">
        <v>87</v>
      </c>
    </row>
    <row r="77" spans="1:35" ht="75">
      <c r="A77" s="7" t="s">
        <v>66</v>
      </c>
      <c r="B77" s="44" t="s">
        <v>67</v>
      </c>
      <c r="C77" s="45" t="s">
        <v>68</v>
      </c>
      <c r="D77" s="45" t="s">
        <v>121</v>
      </c>
      <c r="E77" s="45" t="s">
        <v>122</v>
      </c>
      <c r="F77" s="45" t="s">
        <v>71</v>
      </c>
      <c r="G77" s="45" t="s">
        <v>72</v>
      </c>
      <c r="H77" s="45" t="s">
        <v>73</v>
      </c>
      <c r="I77" s="45" t="s">
        <v>123</v>
      </c>
      <c r="J77" s="45" t="s">
        <v>124</v>
      </c>
      <c r="K77" s="45" t="s">
        <v>76</v>
      </c>
      <c r="L77" s="45" t="s">
        <v>468</v>
      </c>
      <c r="M77" s="45" t="s">
        <v>126</v>
      </c>
      <c r="N77" s="45" t="s">
        <v>196</v>
      </c>
      <c r="O77" s="45" t="s">
        <v>197</v>
      </c>
      <c r="P77" s="45" t="s">
        <v>198</v>
      </c>
      <c r="Q77" s="45" t="s">
        <v>469</v>
      </c>
      <c r="R77" s="46">
        <v>43367</v>
      </c>
      <c r="S77" s="47" t="s">
        <v>196</v>
      </c>
      <c r="T77" s="46">
        <v>43370</v>
      </c>
      <c r="U77" s="47" t="s">
        <v>196</v>
      </c>
      <c r="V77" s="46">
        <v>43375</v>
      </c>
      <c r="W77" s="45">
        <f t="shared" si="6"/>
        <v>-5</v>
      </c>
      <c r="Z77" s="45">
        <f t="shared" si="7"/>
      </c>
      <c r="AA77" s="45">
        <f t="shared" si="8"/>
      </c>
      <c r="AB77" s="45" t="s">
        <v>83</v>
      </c>
      <c r="AC77" s="45" t="s">
        <v>470</v>
      </c>
      <c r="AD77" s="46">
        <v>43318</v>
      </c>
      <c r="AE77" s="45" t="s">
        <v>471</v>
      </c>
      <c r="AF77" s="46">
        <v>43315</v>
      </c>
      <c r="AG77" s="45" t="s">
        <v>202</v>
      </c>
      <c r="AH77" s="45" t="s">
        <v>198</v>
      </c>
      <c r="AI77" s="45" t="s">
        <v>87</v>
      </c>
    </row>
    <row r="78" spans="1:35" ht="75">
      <c r="A78" s="7" t="s">
        <v>66</v>
      </c>
      <c r="B78" s="44" t="s">
        <v>67</v>
      </c>
      <c r="C78" s="45" t="s">
        <v>68</v>
      </c>
      <c r="D78" s="45" t="s">
        <v>121</v>
      </c>
      <c r="E78" s="45" t="s">
        <v>122</v>
      </c>
      <c r="F78" s="45" t="s">
        <v>71</v>
      </c>
      <c r="G78" s="45" t="s">
        <v>72</v>
      </c>
      <c r="H78" s="45" t="s">
        <v>73</v>
      </c>
      <c r="I78" s="45" t="s">
        <v>123</v>
      </c>
      <c r="J78" s="45" t="s">
        <v>124</v>
      </c>
      <c r="K78" s="45" t="s">
        <v>76</v>
      </c>
      <c r="L78" s="45" t="s">
        <v>472</v>
      </c>
      <c r="M78" s="45" t="s">
        <v>126</v>
      </c>
      <c r="N78" s="45" t="s">
        <v>473</v>
      </c>
      <c r="O78" s="45" t="s">
        <v>197</v>
      </c>
      <c r="P78" s="45" t="s">
        <v>198</v>
      </c>
      <c r="Q78" s="45" t="s">
        <v>474</v>
      </c>
      <c r="R78" s="46">
        <v>43367</v>
      </c>
      <c r="S78" s="47" t="s">
        <v>473</v>
      </c>
      <c r="T78" s="46">
        <v>43370</v>
      </c>
      <c r="U78" s="47" t="s">
        <v>473</v>
      </c>
      <c r="V78" s="46">
        <v>43379</v>
      </c>
      <c r="W78" s="45">
        <f t="shared" si="6"/>
        <v>-9</v>
      </c>
      <c r="Z78" s="45">
        <f t="shared" si="7"/>
      </c>
      <c r="AA78" s="45">
        <f t="shared" si="8"/>
      </c>
      <c r="AB78" s="45" t="s">
        <v>83</v>
      </c>
      <c r="AC78" s="45" t="s">
        <v>475</v>
      </c>
      <c r="AD78" s="46">
        <v>43320</v>
      </c>
      <c r="AE78" s="45" t="s">
        <v>476</v>
      </c>
      <c r="AF78" s="46">
        <v>43319</v>
      </c>
      <c r="AG78" s="45" t="s">
        <v>202</v>
      </c>
      <c r="AH78" s="45" t="s">
        <v>198</v>
      </c>
      <c r="AI78" s="45" t="s">
        <v>87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Zollo Brunella</dc:creator>
  <cp:keywords/>
  <dc:description/>
  <cp:lastModifiedBy>Administrator</cp:lastModifiedBy>
  <dcterms:created xsi:type="dcterms:W3CDTF">2018-11-07T09:56:28Z</dcterms:created>
  <dcterms:modified xsi:type="dcterms:W3CDTF">2018-12-04T09:25:50Z</dcterms:modified>
  <cp:category/>
  <cp:version/>
  <cp:contentType/>
  <cp:contentStatus/>
</cp:coreProperties>
</file>