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Quotidiani\vaccinazioni 6 agosto 2021\"/>
    </mc:Choice>
  </mc:AlternateContent>
  <xr:revisionPtr revIDLastSave="0" documentId="13_ncr:1_{932E85D6-B364-4883-8CCC-C2AB49DCB720}" xr6:coauthVersionLast="45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Vaccinazione Provincia fascia" sheetId="14" r:id="rId1"/>
  </sheets>
  <definedNames>
    <definedName name="_xlnm.Print_Area" localSheetId="0">'Vaccinazione Provincia fascia'!$A$1:$G$37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5" i="14" l="1"/>
  <c r="C36" i="14"/>
  <c r="G30" i="14"/>
  <c r="G29" i="14"/>
  <c r="G24" i="14"/>
  <c r="G23" i="14"/>
  <c r="G18" i="14"/>
  <c r="G17" i="14"/>
  <c r="G12" i="14"/>
  <c r="G11" i="14"/>
  <c r="G6" i="14"/>
  <c r="G5" i="14"/>
  <c r="F30" i="14"/>
  <c r="F29" i="14"/>
  <c r="F24" i="14"/>
  <c r="F23" i="14"/>
  <c r="F18" i="14"/>
  <c r="F17" i="14"/>
  <c r="F12" i="14"/>
  <c r="F11" i="14"/>
  <c r="F6" i="14"/>
  <c r="F5" i="14"/>
  <c r="D36" i="14"/>
  <c r="B36" i="14"/>
  <c r="D35" i="14"/>
  <c r="B35" i="14"/>
  <c r="E30" i="14"/>
  <c r="E29" i="14"/>
  <c r="E24" i="14"/>
  <c r="E23" i="14"/>
  <c r="E18" i="14"/>
  <c r="E17" i="14"/>
  <c r="E12" i="14"/>
  <c r="E11" i="14"/>
  <c r="E6" i="14"/>
  <c r="E5" i="14"/>
  <c r="G35" i="14" l="1"/>
  <c r="G36" i="14"/>
  <c r="F35" i="14"/>
  <c r="F36" i="14"/>
  <c r="E35" i="14"/>
  <c r="E36" i="14"/>
</calcChain>
</file>

<file path=xl/sharedStrings.xml><?xml version="1.0" encoding="utf-8"?>
<sst xmlns="http://schemas.openxmlformats.org/spreadsheetml/2006/main" count="61" uniqueCount="16">
  <si>
    <t>CLASSE DI ETA'</t>
  </si>
  <si>
    <t>Provincia di Ancona</t>
  </si>
  <si>
    <t>1° DOSE</t>
  </si>
  <si>
    <t>2°DOSE</t>
  </si>
  <si>
    <t>Popolazione Target ISTAT</t>
  </si>
  <si>
    <t>% Adesione 1° DOSE</t>
  </si>
  <si>
    <t>% Adesione 2° DOSE</t>
  </si>
  <si>
    <t>Quanti ne Mancano (non vaccinati)</t>
  </si>
  <si>
    <t>12-15</t>
  </si>
  <si>
    <t>16-19</t>
  </si>
  <si>
    <t>Provincia di Ascoli Piceno</t>
  </si>
  <si>
    <t>Provincia di Pesaro-Urbino</t>
  </si>
  <si>
    <t>Provincia di Macerata</t>
  </si>
  <si>
    <t>Provincia di Fermo</t>
  </si>
  <si>
    <t>REGIONE MARCHE</t>
  </si>
  <si>
    <t>REPORT DOSI PER PROVINCIA E COPERTURA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</si>
</sst>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0" fillId="2" borderId="2" xfId="0" applyNumberForma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49" fontId="0" fillId="2" borderId="5" xfId="0" applyNumberForma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0" fillId="0" borderId="0" xfId="1" applyNumberFormat="1" applyFont="1"/>
    <xf numFmtId="0" fontId="1" fillId="0" borderId="0" xfId="0" applyFont="1" applyAlignment="1">
      <alignment vertical="center"/>
    </xf>
  </cellXfs>
  <cellStyles count="2">
    <cellStyle name="Normale" xfId="0" builtinId="0"/>
    <cellStyle name="Percentual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H40"/>
  <sheetViews>
    <sheetView tabSelected="1" workbookViewId="0">
      <selection activeCell="I21" sqref="I21"/>
    </sheetView>
  </sheetViews>
  <sheetFormatPr defaultRowHeight="15" x14ac:dyDescent="0.25"/>
  <cols>
    <col min="1" max="1" width="19.85546875" bestFit="1" customWidth="1"/>
    <col min="2" max="3" width="12.140625" customWidth="1"/>
    <col min="4" max="4" width="17.85546875" bestFit="1" customWidth="1"/>
    <col min="5" max="5" width="14.28515625" bestFit="1" customWidth="1"/>
    <col min="6" max="6" width="15.28515625" bestFit="1" customWidth="1"/>
    <col min="7" max="7" width="24.7109375" bestFit="1" customWidth="1"/>
  </cols>
  <sheetData>
    <row r="1" spans="1:8" x14ac:dyDescent="0.25">
      <c r="A1" s="21" t="s">
        <v>15</v>
      </c>
      <c r="B1" s="21"/>
      <c r="C1" s="21"/>
      <c r="D1" s="21"/>
      <c r="E1" s="21"/>
      <c r="F1" s="21"/>
      <c r="G1" s="21"/>
      <c r="H1" s="23"/>
    </row>
    <row r="2" spans="1:8" ht="10.5" customHeight="1" x14ac:dyDescent="0.25"/>
    <row r="3" spans="1:8" ht="10.5" customHeight="1" x14ac:dyDescent="0.25">
      <c r="A3" s="14" t="s">
        <v>0</v>
      </c>
      <c r="B3" s="16" t="s">
        <v>1</v>
      </c>
      <c r="C3" s="17"/>
      <c r="D3" s="18"/>
      <c r="E3" s="18"/>
      <c r="F3" s="18"/>
      <c r="G3" s="18"/>
    </row>
    <row r="4" spans="1:8" ht="10.5" customHeight="1" x14ac:dyDescent="0.25">
      <c r="A4" s="15"/>
      <c r="B4" s="4" t="s">
        <v>2</v>
      </c>
      <c r="C4" s="5" t="s">
        <v>3</v>
      </c>
      <c r="D4" s="3" t="s">
        <v>4</v>
      </c>
      <c r="E4" s="3" t="s">
        <v>5</v>
      </c>
      <c r="F4" s="3" t="s">
        <v>6</v>
      </c>
      <c r="G4" s="3" t="s">
        <v>7</v>
      </c>
    </row>
    <row r="5" spans="1:8" ht="10.5" customHeight="1" x14ac:dyDescent="0.25">
      <c r="A5" s="6" t="s">
        <v>8</v>
      </c>
      <c r="B5" s="7">
        <v>7901</v>
      </c>
      <c r="C5" s="8">
        <v>3360</v>
      </c>
      <c r="D5" s="2">
        <v>17467</v>
      </c>
      <c r="E5" s="9">
        <f t="shared" ref="E5:E6" si="0">B5/D5</f>
        <v>0.4523386958264155</v>
      </c>
      <c r="F5" s="9">
        <f t="shared" ref="F5:F6" si="1">C5/D5</f>
        <v>0.19236274116906166</v>
      </c>
      <c r="G5" s="2">
        <f t="shared" ref="G5:G6" si="2">D5-B5</f>
        <v>9566</v>
      </c>
    </row>
    <row r="6" spans="1:8" ht="10.5" customHeight="1" x14ac:dyDescent="0.25">
      <c r="A6" s="6" t="s">
        <v>9</v>
      </c>
      <c r="B6" s="7">
        <v>12465</v>
      </c>
      <c r="C6" s="8">
        <v>8920</v>
      </c>
      <c r="D6" s="2">
        <v>17138</v>
      </c>
      <c r="E6" s="9">
        <f t="shared" si="0"/>
        <v>0.72733107713852263</v>
      </c>
      <c r="F6" s="9">
        <f t="shared" si="1"/>
        <v>0.52048080289415333</v>
      </c>
      <c r="G6" s="2">
        <f t="shared" si="2"/>
        <v>4673</v>
      </c>
    </row>
    <row r="7" spans="1:8" ht="10.5" customHeight="1" x14ac:dyDescent="0.25">
      <c r="A7" s="10"/>
      <c r="B7" s="1"/>
      <c r="C7" s="1"/>
      <c r="D7" s="1"/>
      <c r="E7" s="1"/>
      <c r="F7" s="1"/>
      <c r="G7" s="1"/>
    </row>
    <row r="8" spans="1:8" ht="10.5" customHeight="1" x14ac:dyDescent="0.25">
      <c r="A8" s="10"/>
      <c r="B8" s="1"/>
      <c r="C8" s="1"/>
      <c r="D8" s="1"/>
      <c r="E8" s="1"/>
      <c r="F8" s="1"/>
      <c r="G8" s="1"/>
    </row>
    <row r="9" spans="1:8" ht="10.5" customHeight="1" x14ac:dyDescent="0.25">
      <c r="A9" s="14" t="s">
        <v>0</v>
      </c>
      <c r="B9" s="16" t="s">
        <v>10</v>
      </c>
      <c r="C9" s="17"/>
      <c r="D9" s="18"/>
      <c r="E9" s="18"/>
      <c r="F9" s="18"/>
      <c r="G9" s="18"/>
    </row>
    <row r="10" spans="1:8" ht="10.5" customHeight="1" x14ac:dyDescent="0.25">
      <c r="A10" s="15"/>
      <c r="B10" s="4" t="s">
        <v>2</v>
      </c>
      <c r="C10" s="5" t="s">
        <v>3</v>
      </c>
      <c r="D10" s="3" t="s">
        <v>4</v>
      </c>
      <c r="E10" s="3" t="s">
        <v>5</v>
      </c>
      <c r="F10" s="3" t="s">
        <v>6</v>
      </c>
      <c r="G10" s="3" t="s">
        <v>7</v>
      </c>
    </row>
    <row r="11" spans="1:8" ht="10.5" customHeight="1" x14ac:dyDescent="0.25">
      <c r="A11" s="6" t="s">
        <v>8</v>
      </c>
      <c r="B11" s="7">
        <v>3196</v>
      </c>
      <c r="C11" s="8">
        <v>1782</v>
      </c>
      <c r="D11" s="2">
        <v>7125</v>
      </c>
      <c r="E11" s="9">
        <f t="shared" ref="E11:E12" si="3">B11/D11</f>
        <v>0.44856140350877194</v>
      </c>
      <c r="F11" s="9">
        <f t="shared" ref="F11:F12" si="4">C11/D11</f>
        <v>0.25010526315789472</v>
      </c>
      <c r="G11" s="2">
        <f t="shared" ref="G11:G12" si="5">D11-B11</f>
        <v>3929</v>
      </c>
    </row>
    <row r="12" spans="1:8" ht="10.5" customHeight="1" x14ac:dyDescent="0.25">
      <c r="A12" s="6" t="s">
        <v>9</v>
      </c>
      <c r="B12" s="7">
        <v>5174</v>
      </c>
      <c r="C12" s="8">
        <v>4115</v>
      </c>
      <c r="D12" s="2">
        <v>7202</v>
      </c>
      <c r="E12" s="9">
        <f t="shared" si="3"/>
        <v>0.71841155234657039</v>
      </c>
      <c r="F12" s="9">
        <f t="shared" si="4"/>
        <v>0.57136906414884758</v>
      </c>
      <c r="G12" s="2">
        <f t="shared" si="5"/>
        <v>2028</v>
      </c>
    </row>
    <row r="13" spans="1:8" ht="10.5" customHeight="1" x14ac:dyDescent="0.25">
      <c r="A13" s="10"/>
      <c r="B13" s="1"/>
      <c r="C13" s="1"/>
      <c r="D13" s="1"/>
      <c r="E13" s="1"/>
      <c r="F13" s="1"/>
      <c r="G13" s="1"/>
    </row>
    <row r="14" spans="1:8" ht="10.5" customHeight="1" x14ac:dyDescent="0.25">
      <c r="A14" s="10"/>
      <c r="B14" s="1"/>
      <c r="C14" s="1"/>
      <c r="D14" s="1"/>
      <c r="E14" s="1"/>
      <c r="F14" s="1"/>
      <c r="G14" s="1"/>
    </row>
    <row r="15" spans="1:8" ht="10.5" customHeight="1" x14ac:dyDescent="0.25">
      <c r="A15" s="14" t="s">
        <v>0</v>
      </c>
      <c r="B15" s="16" t="s">
        <v>11</v>
      </c>
      <c r="C15" s="17"/>
      <c r="D15" s="18"/>
      <c r="E15" s="18"/>
      <c r="F15" s="18"/>
      <c r="G15" s="18"/>
    </row>
    <row r="16" spans="1:8" ht="10.5" customHeight="1" x14ac:dyDescent="0.25">
      <c r="A16" s="15"/>
      <c r="B16" s="4" t="s">
        <v>2</v>
      </c>
      <c r="C16" s="5" t="s">
        <v>3</v>
      </c>
      <c r="D16" s="3" t="s">
        <v>4</v>
      </c>
      <c r="E16" s="3" t="s">
        <v>5</v>
      </c>
      <c r="F16" s="3" t="s">
        <v>6</v>
      </c>
      <c r="G16" s="3" t="s">
        <v>7</v>
      </c>
    </row>
    <row r="17" spans="1:7" ht="10.5" customHeight="1" x14ac:dyDescent="0.25">
      <c r="A17" s="6" t="s">
        <v>8</v>
      </c>
      <c r="B17" s="7">
        <v>5270</v>
      </c>
      <c r="C17" s="8">
        <v>2273</v>
      </c>
      <c r="D17" s="2">
        <v>13538</v>
      </c>
      <c r="E17" s="9">
        <f t="shared" ref="E17:E18" si="6">B17/D17</f>
        <v>0.38927463436253507</v>
      </c>
      <c r="F17" s="9">
        <f t="shared" ref="F17:F18" si="7">C17/D17</f>
        <v>0.16789776924213326</v>
      </c>
      <c r="G17" s="2">
        <f t="shared" ref="G17:G18" si="8">D17-B17</f>
        <v>8268</v>
      </c>
    </row>
    <row r="18" spans="1:7" ht="10.5" customHeight="1" x14ac:dyDescent="0.25">
      <c r="A18" s="6" t="s">
        <v>9</v>
      </c>
      <c r="B18" s="7">
        <v>8386</v>
      </c>
      <c r="C18" s="8">
        <v>5900</v>
      </c>
      <c r="D18" s="2">
        <v>13308</v>
      </c>
      <c r="E18" s="9">
        <f t="shared" si="6"/>
        <v>0.63014727983168017</v>
      </c>
      <c r="F18" s="9">
        <f t="shared" si="7"/>
        <v>0.44334235046588516</v>
      </c>
      <c r="G18" s="2">
        <f t="shared" si="8"/>
        <v>4922</v>
      </c>
    </row>
    <row r="19" spans="1:7" ht="10.5" customHeight="1" x14ac:dyDescent="0.25">
      <c r="A19" s="10"/>
      <c r="B19" s="1"/>
      <c r="C19" s="1"/>
      <c r="D19" s="1"/>
      <c r="E19" s="1"/>
      <c r="F19" s="1"/>
      <c r="G19" s="1"/>
    </row>
    <row r="20" spans="1:7" ht="10.5" customHeight="1" x14ac:dyDescent="0.25">
      <c r="A20" s="10"/>
      <c r="B20" s="1"/>
      <c r="C20" s="1"/>
      <c r="D20" s="1"/>
      <c r="E20" s="1"/>
      <c r="F20" s="1"/>
      <c r="G20" s="1"/>
    </row>
    <row r="21" spans="1:7" ht="10.5" customHeight="1" x14ac:dyDescent="0.25">
      <c r="A21" s="14" t="s">
        <v>0</v>
      </c>
      <c r="B21" s="16" t="s">
        <v>12</v>
      </c>
      <c r="C21" s="17"/>
      <c r="D21" s="18"/>
      <c r="E21" s="18"/>
      <c r="F21" s="18"/>
      <c r="G21" s="18"/>
    </row>
    <row r="22" spans="1:7" ht="10.5" customHeight="1" x14ac:dyDescent="0.25">
      <c r="A22" s="15"/>
      <c r="B22" s="4" t="s">
        <v>2</v>
      </c>
      <c r="C22" s="5" t="s">
        <v>3</v>
      </c>
      <c r="D22" s="3" t="s">
        <v>4</v>
      </c>
      <c r="E22" s="3" t="s">
        <v>5</v>
      </c>
      <c r="F22" s="3" t="s">
        <v>6</v>
      </c>
      <c r="G22" s="3" t="s">
        <v>7</v>
      </c>
    </row>
    <row r="23" spans="1:7" ht="10.5" customHeight="1" x14ac:dyDescent="0.25">
      <c r="A23" s="6" t="s">
        <v>8</v>
      </c>
      <c r="B23" s="7">
        <v>3117</v>
      </c>
      <c r="C23" s="8">
        <v>777</v>
      </c>
      <c r="D23" s="2">
        <v>11166</v>
      </c>
      <c r="E23" s="9">
        <f t="shared" ref="E23:E24" si="9">B23/D23</f>
        <v>0.27915099408919936</v>
      </c>
      <c r="F23" s="9">
        <f t="shared" ref="F23:F24" si="10">C23/D23</f>
        <v>6.9586243954862972E-2</v>
      </c>
      <c r="G23" s="2">
        <f t="shared" ref="G23:G24" si="11">D23-B23</f>
        <v>8049</v>
      </c>
    </row>
    <row r="24" spans="1:7" ht="10.5" customHeight="1" x14ac:dyDescent="0.25">
      <c r="A24" s="6" t="s">
        <v>9</v>
      </c>
      <c r="B24" s="7">
        <v>6322</v>
      </c>
      <c r="C24" s="8">
        <v>3849</v>
      </c>
      <c r="D24" s="2">
        <v>11124</v>
      </c>
      <c r="E24" s="9">
        <f t="shared" si="9"/>
        <v>0.5683207479323984</v>
      </c>
      <c r="F24" s="9">
        <f t="shared" si="10"/>
        <v>0.3460086299892125</v>
      </c>
      <c r="G24" s="2">
        <f t="shared" si="11"/>
        <v>4802</v>
      </c>
    </row>
    <row r="25" spans="1:7" ht="10.5" customHeight="1" x14ac:dyDescent="0.25">
      <c r="A25" s="10"/>
      <c r="B25" s="1"/>
      <c r="C25" s="1"/>
      <c r="D25" s="1"/>
      <c r="E25" s="1"/>
      <c r="F25" s="1"/>
      <c r="G25" s="1"/>
    </row>
    <row r="26" spans="1:7" ht="10.5" customHeight="1" x14ac:dyDescent="0.25">
      <c r="A26" s="10"/>
      <c r="B26" s="1"/>
      <c r="C26" s="1"/>
      <c r="D26" s="1"/>
      <c r="E26" s="1"/>
      <c r="F26" s="1"/>
      <c r="G26" s="1"/>
    </row>
    <row r="27" spans="1:7" ht="10.5" customHeight="1" x14ac:dyDescent="0.25">
      <c r="A27" s="14" t="s">
        <v>0</v>
      </c>
      <c r="B27" s="16" t="s">
        <v>13</v>
      </c>
      <c r="C27" s="17"/>
      <c r="D27" s="18"/>
      <c r="E27" s="18"/>
      <c r="F27" s="18"/>
      <c r="G27" s="18"/>
    </row>
    <row r="28" spans="1:7" ht="10.5" customHeight="1" x14ac:dyDescent="0.25">
      <c r="A28" s="15"/>
      <c r="B28" s="4" t="s">
        <v>2</v>
      </c>
      <c r="C28" s="5" t="s">
        <v>3</v>
      </c>
      <c r="D28" s="3" t="s">
        <v>4</v>
      </c>
      <c r="E28" s="3" t="s">
        <v>5</v>
      </c>
      <c r="F28" s="3" t="s">
        <v>6</v>
      </c>
      <c r="G28" s="3" t="s">
        <v>7</v>
      </c>
    </row>
    <row r="29" spans="1:7" ht="10.5" customHeight="1" x14ac:dyDescent="0.25">
      <c r="A29" s="6" t="s">
        <v>8</v>
      </c>
      <c r="B29" s="7">
        <v>2559</v>
      </c>
      <c r="C29" s="8">
        <v>1010</v>
      </c>
      <c r="D29" s="2">
        <v>6025</v>
      </c>
      <c r="E29" s="9">
        <f t="shared" ref="E29:E30" si="12">B29/D29</f>
        <v>0.42473029045643151</v>
      </c>
      <c r="F29" s="9">
        <f t="shared" ref="F29:F30" si="13">C29/D29</f>
        <v>0.16763485477178422</v>
      </c>
      <c r="G29" s="2">
        <f t="shared" ref="G29:G30" si="14">D29-B29</f>
        <v>3466</v>
      </c>
    </row>
    <row r="30" spans="1:7" ht="10.5" customHeight="1" x14ac:dyDescent="0.25">
      <c r="A30" s="6" t="s">
        <v>9</v>
      </c>
      <c r="B30" s="7">
        <v>4149</v>
      </c>
      <c r="C30" s="8">
        <v>2688</v>
      </c>
      <c r="D30" s="2">
        <v>6015</v>
      </c>
      <c r="E30" s="9">
        <f t="shared" si="12"/>
        <v>0.68977556109725691</v>
      </c>
      <c r="F30" s="9">
        <f t="shared" si="13"/>
        <v>0.44688279301745637</v>
      </c>
      <c r="G30" s="2">
        <f t="shared" si="14"/>
        <v>1866</v>
      </c>
    </row>
    <row r="31" spans="1:7" ht="10.5" customHeight="1" x14ac:dyDescent="0.25">
      <c r="A31" s="10"/>
      <c r="B31" s="1"/>
      <c r="C31" s="1"/>
      <c r="D31" s="1"/>
      <c r="E31" s="1"/>
      <c r="F31" s="1"/>
      <c r="G31" s="1"/>
    </row>
    <row r="32" spans="1:7" ht="10.5" customHeight="1" x14ac:dyDescent="0.25">
      <c r="A32" s="10"/>
      <c r="B32" s="1"/>
      <c r="C32" s="1"/>
      <c r="D32" s="1"/>
      <c r="E32" s="1"/>
      <c r="F32" s="1"/>
      <c r="G32" s="1"/>
    </row>
    <row r="33" spans="1:7" ht="10.5" customHeight="1" x14ac:dyDescent="0.25">
      <c r="A33" s="19" t="s">
        <v>0</v>
      </c>
      <c r="B33" s="17" t="s">
        <v>14</v>
      </c>
      <c r="C33" s="17"/>
      <c r="D33" s="18"/>
      <c r="E33" s="18"/>
      <c r="F33" s="18"/>
      <c r="G33" s="18"/>
    </row>
    <row r="34" spans="1:7" ht="10.5" customHeight="1" x14ac:dyDescent="0.25">
      <c r="A34" s="20"/>
      <c r="B34" s="5" t="s">
        <v>2</v>
      </c>
      <c r="C34" s="3" t="s">
        <v>3</v>
      </c>
      <c r="D34" s="3" t="s">
        <v>4</v>
      </c>
      <c r="E34" s="3" t="s">
        <v>5</v>
      </c>
      <c r="F34" s="3" t="s">
        <v>6</v>
      </c>
      <c r="G34" s="3" t="s">
        <v>7</v>
      </c>
    </row>
    <row r="35" spans="1:7" ht="10.5" customHeight="1" x14ac:dyDescent="0.25">
      <c r="A35" s="13" t="s">
        <v>8</v>
      </c>
      <c r="B35" s="11">
        <f t="shared" ref="B35:D36" si="15">B29+B23+B17+B11+B5</f>
        <v>22043</v>
      </c>
      <c r="C35" s="12">
        <f t="shared" si="15"/>
        <v>9202</v>
      </c>
      <c r="D35" s="12">
        <f t="shared" si="15"/>
        <v>55321</v>
      </c>
      <c r="E35" s="9">
        <f t="shared" ref="E35:E36" si="16">B35/D35</f>
        <v>0.39845628242439579</v>
      </c>
      <c r="F35" s="9">
        <f t="shared" ref="F35:F36" si="17">C35/D35</f>
        <v>0.16633828021908498</v>
      </c>
      <c r="G35" s="12">
        <f t="shared" ref="G35:G36" si="18">D35-B35</f>
        <v>33278</v>
      </c>
    </row>
    <row r="36" spans="1:7" ht="10.5" customHeight="1" x14ac:dyDescent="0.25">
      <c r="A36" s="13" t="s">
        <v>9</v>
      </c>
      <c r="B36" s="11">
        <f t="shared" si="15"/>
        <v>36496</v>
      </c>
      <c r="C36" s="12">
        <f t="shared" si="15"/>
        <v>25472</v>
      </c>
      <c r="D36" s="12">
        <f t="shared" si="15"/>
        <v>54787</v>
      </c>
      <c r="E36" s="9">
        <f t="shared" si="16"/>
        <v>0.66614342818551842</v>
      </c>
      <c r="F36" s="9">
        <f t="shared" si="17"/>
        <v>0.4649278113421067</v>
      </c>
      <c r="G36" s="12">
        <f t="shared" si="18"/>
        <v>18291</v>
      </c>
    </row>
    <row r="37" spans="1:7" ht="10.5" customHeight="1" x14ac:dyDescent="0.25"/>
    <row r="40" spans="1:7" x14ac:dyDescent="0.25">
      <c r="G40" s="22"/>
    </row>
  </sheetData>
  <mergeCells count="13">
    <mergeCell ref="A27:A28"/>
    <mergeCell ref="B27:G27"/>
    <mergeCell ref="A33:A34"/>
    <mergeCell ref="B33:G33"/>
    <mergeCell ref="A9:A10"/>
    <mergeCell ref="B9:G9"/>
    <mergeCell ref="A15:A16"/>
    <mergeCell ref="B15:G15"/>
    <mergeCell ref="A21:A22"/>
    <mergeCell ref="B21:G21"/>
    <mergeCell ref="A3:A4"/>
    <mergeCell ref="B3:G3"/>
    <mergeCell ref="A1:G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5" fitToHeight="0" orientation="portrait" r:id="rId1"/>
  <ignoredErrors>
    <ignoredError sqref="A5 A11 A17 A23 A29 A35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Vaccinazione Provincia fascia</vt:lpstr>
      <vt:lpstr>'Vaccinazione Provincia fascia'!Area_stampa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pompili</dc:creator>
  <cp:lastModifiedBy>Belardinelli Luciano</cp:lastModifiedBy>
  <cp:lastPrinted>2021-08-17T11:14:08Z</cp:lastPrinted>
  <dcterms:created xsi:type="dcterms:W3CDTF">2021-08-16T09:52:07Z</dcterms:created>
  <dcterms:modified xsi:type="dcterms:W3CDTF">2021-08-17T11:27:44Z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ab74f6db-d947-4fad-b14d-e6cbbacff27f</vt:lpwstr>
  </property>
</Properties>
</file>