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Users\mi00229\Desktop\NUOVI 3 AGOSTO 2020\Sito\"/>
    </mc:Choice>
  </mc:AlternateContent>
  <xr:revisionPtr revIDLastSave="0" documentId="13_ncr:1_{ABC0A783-7E68-4E48-B156-21C34A8F32F4}" xr6:coauthVersionLast="46" xr6:coauthVersionMax="46" xr10:uidLastSave="{00000000-0000-0000-0000-000000000000}"/>
  <bookViews>
    <workbookView xWindow="-120" yWindow="-120" windowWidth="20730" windowHeight="11160" xr2:uid="{8CD08133-E3F5-46A0-B8EA-2D925BBBEB61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17" i="1" l="1"/>
  <c r="O16" i="1"/>
  <c r="O15" i="1"/>
  <c r="O11" i="1"/>
  <c r="O10" i="1"/>
  <c r="O9" i="1"/>
  <c r="O5" i="1"/>
  <c r="O4" i="1"/>
  <c r="N17" i="1"/>
  <c r="N16" i="1"/>
  <c r="N15" i="1"/>
  <c r="N11" i="1"/>
  <c r="N10" i="1"/>
  <c r="N9" i="1"/>
  <c r="N5" i="1"/>
  <c r="N4" i="1"/>
  <c r="O3" i="1"/>
  <c r="N3" i="1"/>
  <c r="F3" i="1"/>
  <c r="E17" i="1"/>
  <c r="E16" i="1"/>
  <c r="E15" i="1"/>
  <c r="E11" i="1"/>
  <c r="E10" i="1"/>
  <c r="E9" i="1"/>
  <c r="E4" i="1"/>
  <c r="E5" i="1"/>
  <c r="E3" i="1"/>
  <c r="Q17" i="1"/>
  <c r="Q16" i="1"/>
  <c r="Q15" i="1"/>
  <c r="Q11" i="1"/>
  <c r="Q10" i="1"/>
  <c r="Q9" i="1"/>
  <c r="Q5" i="1"/>
  <c r="Q4" i="1"/>
  <c r="H17" i="1"/>
  <c r="H16" i="1"/>
  <c r="H15" i="1"/>
  <c r="H11" i="1"/>
  <c r="H10" i="1"/>
  <c r="H9" i="1"/>
  <c r="H5" i="1"/>
  <c r="H4" i="1"/>
  <c r="Q3" i="1"/>
  <c r="H3" i="1"/>
</calcChain>
</file>

<file path=xl/sharedStrings.xml><?xml version="1.0" encoding="utf-8"?>
<sst xmlns="http://schemas.openxmlformats.org/spreadsheetml/2006/main" count="72" uniqueCount="17">
  <si>
    <t>12-15</t>
  </si>
  <si>
    <t>16-19</t>
  </si>
  <si>
    <t>Provincia di Ancona</t>
  </si>
  <si>
    <t>Provincia di Ascoli Piceno</t>
  </si>
  <si>
    <t>Provincia di Pesaro-Urbino</t>
  </si>
  <si>
    <t>Provincia di Macerata</t>
  </si>
  <si>
    <t>Provincia di Fermo</t>
  </si>
  <si>
    <t>REGIONE MARCHE</t>
  </si>
  <si>
    <t>1° Dose</t>
  </si>
  <si>
    <t>Ciclo Completo</t>
  </si>
  <si>
    <t>% Adesione 1° Dose</t>
  </si>
  <si>
    <t>% Adesione Ciclo Completo</t>
  </si>
  <si>
    <t>Pop. ISTAT</t>
  </si>
  <si>
    <t>Totale</t>
  </si>
  <si>
    <t>Non vaccinati</t>
  </si>
  <si>
    <t>% Non vaccinati</t>
  </si>
  <si>
    <t>CLASSE DI ETÀ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</si>
</sst>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3" x14ac:knownFonts="1">
    <font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7" tint="0.59999389629810485"/>
        <bgColor indexed="64"/>
      </patternFill>
    </fill>
  </fills>
  <borders count="6">
    <border>
      <left/>
      <right/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22">
    <xf numFmtId="0" fontId="0" fillId="0" borderId="0" xfId="0"/>
    <xf numFmtId="0" fontId="1" fillId="0" borderId="0" xfId="0" applyFont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49" fontId="1" fillId="0" borderId="0" xfId="0" applyNumberFormat="1" applyFont="1" applyAlignment="1">
      <alignment horizontal="center" vertical="center"/>
    </xf>
    <xf numFmtId="164" fontId="1" fillId="0" borderId="2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164" fontId="1" fillId="0" borderId="2" xfId="1" applyNumberFormat="1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49" fontId="1" fillId="2" borderId="3" xfId="0" applyNumberFormat="1" applyFont="1" applyFill="1" applyBorder="1" applyAlignment="1">
      <alignment horizontal="center" vertical="center"/>
    </xf>
    <xf numFmtId="49" fontId="0" fillId="2" borderId="3" xfId="0" applyNumberForma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49" fontId="1" fillId="3" borderId="2" xfId="0" applyNumberFormat="1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164" fontId="1" fillId="3" borderId="2" xfId="0" applyNumberFormat="1" applyFont="1" applyFill="1" applyBorder="1" applyAlignment="1">
      <alignment horizontal="center" vertical="center"/>
    </xf>
    <xf numFmtId="164" fontId="1" fillId="3" borderId="2" xfId="1" applyNumberFormat="1" applyFont="1" applyFill="1" applyBorder="1" applyAlignment="1">
      <alignment horizontal="center" vertical="center"/>
    </xf>
    <xf numFmtId="10" fontId="1" fillId="3" borderId="2" xfId="0" applyNumberFormat="1" applyFont="1" applyFill="1" applyBorder="1" applyAlignment="1">
      <alignment horizontal="center" vertical="center"/>
    </xf>
  </cellXfs>
  <cellStyles count="2">
    <cellStyle name="Normale" xfId="0" builtinId="0"/>
    <cellStyle name="Percentual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8A697D-C359-4412-8750-A95212FFB785}">
  <dimension ref="A1:Q52"/>
  <sheetViews>
    <sheetView tabSelected="1" zoomScale="80" zoomScaleNormal="80" workbookViewId="0">
      <selection activeCell="H17" sqref="A17:H17"/>
    </sheetView>
  </sheetViews>
  <sheetFormatPr defaultRowHeight="11.25" x14ac:dyDescent="0.25"/>
  <cols>
    <col min="1" max="1" width="14.7109375" style="3" customWidth="1"/>
    <col min="2" max="2" width="10.7109375" style="1" customWidth="1"/>
    <col min="3" max="3" width="13" style="1" customWidth="1"/>
    <col min="4" max="4" width="11.42578125" style="1" customWidth="1"/>
    <col min="5" max="5" width="15.7109375" style="1" customWidth="1"/>
    <col min="6" max="6" width="22.42578125" style="1" bestFit="1" customWidth="1"/>
    <col min="7" max="8" width="16.5703125" style="1" customWidth="1"/>
    <col min="9" max="9" width="4.7109375" style="1" customWidth="1"/>
    <col min="10" max="10" width="14.7109375" style="1" customWidth="1"/>
    <col min="11" max="11" width="12.7109375" style="1" customWidth="1"/>
    <col min="12" max="12" width="18.5703125" style="1" customWidth="1"/>
    <col min="13" max="13" width="13.85546875" style="1" customWidth="1"/>
    <col min="14" max="14" width="16" style="1" customWidth="1"/>
    <col min="15" max="15" width="21.140625" style="1" bestFit="1" customWidth="1"/>
    <col min="16" max="17" width="15.5703125" style="1" customWidth="1"/>
    <col min="18" max="16384" width="9.140625" style="1"/>
  </cols>
  <sheetData>
    <row r="1" spans="1:17" ht="12" customHeight="1" x14ac:dyDescent="0.25">
      <c r="A1" s="12" t="s">
        <v>16</v>
      </c>
      <c r="B1" s="11" t="s">
        <v>2</v>
      </c>
      <c r="C1" s="9"/>
      <c r="D1" s="9"/>
      <c r="E1" s="9"/>
      <c r="F1" s="9"/>
      <c r="G1" s="9"/>
      <c r="H1" s="8"/>
      <c r="J1" s="12" t="s">
        <v>16</v>
      </c>
      <c r="K1" s="11" t="s">
        <v>3</v>
      </c>
      <c r="L1" s="9"/>
      <c r="M1" s="9"/>
      <c r="N1" s="9"/>
      <c r="O1" s="9"/>
      <c r="P1" s="9"/>
      <c r="Q1" s="8"/>
    </row>
    <row r="2" spans="1:17" ht="12" customHeight="1" x14ac:dyDescent="0.25">
      <c r="A2" s="13"/>
      <c r="B2" s="14" t="s">
        <v>8</v>
      </c>
      <c r="C2" s="15" t="s">
        <v>9</v>
      </c>
      <c r="D2" s="16" t="s">
        <v>12</v>
      </c>
      <c r="E2" s="16" t="s">
        <v>10</v>
      </c>
      <c r="F2" s="16" t="s">
        <v>11</v>
      </c>
      <c r="G2" s="16" t="s">
        <v>14</v>
      </c>
      <c r="H2" s="16" t="s">
        <v>15</v>
      </c>
      <c r="J2" s="13"/>
      <c r="K2" s="14" t="s">
        <v>8</v>
      </c>
      <c r="L2" s="15" t="s">
        <v>9</v>
      </c>
      <c r="M2" s="16" t="s">
        <v>12</v>
      </c>
      <c r="N2" s="16" t="s">
        <v>10</v>
      </c>
      <c r="O2" s="16" t="s">
        <v>11</v>
      </c>
      <c r="P2" s="16" t="s">
        <v>14</v>
      </c>
      <c r="Q2" s="16" t="s">
        <v>15</v>
      </c>
    </row>
    <row r="3" spans="1:17" ht="12" customHeight="1" x14ac:dyDescent="0.25">
      <c r="A3" s="2" t="s">
        <v>0</v>
      </c>
      <c r="B3" s="5">
        <v>13919</v>
      </c>
      <c r="C3" s="6">
        <v>12287</v>
      </c>
      <c r="D3" s="7">
        <v>17467</v>
      </c>
      <c r="E3" s="4">
        <f>B3/D3</f>
        <v>0.79687410545600279</v>
      </c>
      <c r="F3" s="4">
        <f>C3/D3</f>
        <v>0.70344077403102989</v>
      </c>
      <c r="G3" s="7">
        <v>3548</v>
      </c>
      <c r="H3" s="10">
        <f>G3/D3</f>
        <v>0.20312589454399727</v>
      </c>
      <c r="J3" s="2" t="s">
        <v>0</v>
      </c>
      <c r="K3" s="5">
        <v>5066</v>
      </c>
      <c r="L3" s="6">
        <v>4553</v>
      </c>
      <c r="M3" s="7">
        <v>7125</v>
      </c>
      <c r="N3" s="4">
        <f>K3/M3</f>
        <v>0.7110175438596491</v>
      </c>
      <c r="O3" s="4">
        <f>L3/M3</f>
        <v>0.63901754385964915</v>
      </c>
      <c r="P3" s="7">
        <v>2059</v>
      </c>
      <c r="Q3" s="10">
        <f>P3/M3</f>
        <v>0.2889824561403509</v>
      </c>
    </row>
    <row r="4" spans="1:17" ht="12" customHeight="1" x14ac:dyDescent="0.25">
      <c r="A4" s="2" t="s">
        <v>1</v>
      </c>
      <c r="B4" s="5">
        <v>15429</v>
      </c>
      <c r="C4" s="6">
        <v>13981</v>
      </c>
      <c r="D4" s="7">
        <v>17138</v>
      </c>
      <c r="E4" s="4">
        <f t="shared" ref="E4:E5" si="0">B4/D4</f>
        <v>0.90028007935581744</v>
      </c>
      <c r="F4" s="4">
        <v>0.81578947368421051</v>
      </c>
      <c r="G4" s="7">
        <v>1709</v>
      </c>
      <c r="H4" s="10">
        <f>G4/D4</f>
        <v>9.9719920644182516E-2</v>
      </c>
      <c r="J4" s="2" t="s">
        <v>1</v>
      </c>
      <c r="K4" s="5">
        <v>6128</v>
      </c>
      <c r="L4" s="6">
        <v>5654</v>
      </c>
      <c r="M4" s="7">
        <v>7202</v>
      </c>
      <c r="N4" s="4">
        <f>K4/M4</f>
        <v>0.85087475701194115</v>
      </c>
      <c r="O4" s="4">
        <f>L4/M4</f>
        <v>0.78505970563732297</v>
      </c>
      <c r="P4" s="7">
        <v>1074</v>
      </c>
      <c r="Q4" s="10">
        <f>P4/M4</f>
        <v>0.14912524298805888</v>
      </c>
    </row>
    <row r="5" spans="1:17" ht="12" customHeight="1" x14ac:dyDescent="0.25">
      <c r="A5" s="17" t="s">
        <v>13</v>
      </c>
      <c r="B5" s="18">
        <v>29348</v>
      </c>
      <c r="C5" s="18">
        <v>26268</v>
      </c>
      <c r="D5" s="18">
        <v>34605</v>
      </c>
      <c r="E5" s="19">
        <f t="shared" si="0"/>
        <v>0.84808553677214271</v>
      </c>
      <c r="F5" s="21">
        <v>0.7590810576506285</v>
      </c>
      <c r="G5" s="18">
        <v>5257</v>
      </c>
      <c r="H5" s="20">
        <f>G5/D5</f>
        <v>0.15191446322785723</v>
      </c>
      <c r="J5" s="17" t="s">
        <v>13</v>
      </c>
      <c r="K5" s="18">
        <v>11194</v>
      </c>
      <c r="L5" s="18">
        <v>10207</v>
      </c>
      <c r="M5" s="18">
        <v>14327</v>
      </c>
      <c r="N5" s="19">
        <f>K5/M5</f>
        <v>0.78132197947930482</v>
      </c>
      <c r="O5" s="19">
        <f>L5/M5</f>
        <v>0.71243107419557483</v>
      </c>
      <c r="P5" s="18">
        <v>3133</v>
      </c>
      <c r="Q5" s="20">
        <f>P5/M5</f>
        <v>0.21867802052069518</v>
      </c>
    </row>
    <row r="6" spans="1:17" ht="12" customHeight="1" x14ac:dyDescent="0.25"/>
    <row r="7" spans="1:17" ht="12" customHeight="1" x14ac:dyDescent="0.25">
      <c r="A7" s="12" t="s">
        <v>16</v>
      </c>
      <c r="B7" s="11" t="s">
        <v>4</v>
      </c>
      <c r="C7" s="9"/>
      <c r="D7" s="9"/>
      <c r="E7" s="9"/>
      <c r="F7" s="9"/>
      <c r="G7" s="9"/>
      <c r="H7" s="8"/>
      <c r="J7" s="12" t="s">
        <v>16</v>
      </c>
      <c r="K7" s="11" t="s">
        <v>5</v>
      </c>
      <c r="L7" s="9"/>
      <c r="M7" s="9"/>
      <c r="N7" s="9"/>
      <c r="O7" s="9"/>
      <c r="P7" s="9"/>
      <c r="Q7" s="8"/>
    </row>
    <row r="8" spans="1:17" ht="12" customHeight="1" x14ac:dyDescent="0.25">
      <c r="A8" s="13"/>
      <c r="B8" s="14" t="s">
        <v>8</v>
      </c>
      <c r="C8" s="15" t="s">
        <v>9</v>
      </c>
      <c r="D8" s="16" t="s">
        <v>12</v>
      </c>
      <c r="E8" s="16" t="s">
        <v>10</v>
      </c>
      <c r="F8" s="16" t="s">
        <v>11</v>
      </c>
      <c r="G8" s="16" t="s">
        <v>14</v>
      </c>
      <c r="H8" s="16" t="s">
        <v>15</v>
      </c>
      <c r="J8" s="13"/>
      <c r="K8" s="14" t="s">
        <v>8</v>
      </c>
      <c r="L8" s="15" t="s">
        <v>9</v>
      </c>
      <c r="M8" s="16" t="s">
        <v>12</v>
      </c>
      <c r="N8" s="16" t="s">
        <v>10</v>
      </c>
      <c r="O8" s="16" t="s">
        <v>11</v>
      </c>
      <c r="P8" s="16" t="s">
        <v>14</v>
      </c>
      <c r="Q8" s="16" t="s">
        <v>15</v>
      </c>
    </row>
    <row r="9" spans="1:17" ht="12" customHeight="1" x14ac:dyDescent="0.25">
      <c r="A9" s="2" t="s">
        <v>0</v>
      </c>
      <c r="B9" s="5">
        <v>9222</v>
      </c>
      <c r="C9" s="6">
        <v>8295</v>
      </c>
      <c r="D9" s="7">
        <v>13538</v>
      </c>
      <c r="E9" s="4">
        <f>B9/D9</f>
        <v>0.68119367705717238</v>
      </c>
      <c r="F9" s="4">
        <v>0.61271975180972083</v>
      </c>
      <c r="G9" s="7">
        <v>4316</v>
      </c>
      <c r="H9" s="10">
        <f>G9/D9</f>
        <v>0.31880632294282757</v>
      </c>
      <c r="J9" s="2" t="s">
        <v>0</v>
      </c>
      <c r="K9" s="5">
        <v>6717</v>
      </c>
      <c r="L9" s="6">
        <v>5913</v>
      </c>
      <c r="M9" s="7">
        <v>11166</v>
      </c>
      <c r="N9" s="4">
        <f>K9/M9</f>
        <v>0.60155830198817839</v>
      </c>
      <c r="O9" s="4">
        <f>L9/M9</f>
        <v>0.52955400322407309</v>
      </c>
      <c r="P9" s="7">
        <v>4449</v>
      </c>
      <c r="Q9" s="10">
        <f>P9/M9</f>
        <v>0.39844169801182161</v>
      </c>
    </row>
    <row r="10" spans="1:17" ht="12" customHeight="1" x14ac:dyDescent="0.25">
      <c r="A10" s="2" t="s">
        <v>1</v>
      </c>
      <c r="B10" s="5">
        <v>10743</v>
      </c>
      <c r="C10" s="6">
        <v>9708</v>
      </c>
      <c r="D10" s="7">
        <v>13308</v>
      </c>
      <c r="E10" s="4">
        <f>B10/D10</f>
        <v>0.80725879170423809</v>
      </c>
      <c r="F10" s="4">
        <v>0.72948602344454461</v>
      </c>
      <c r="G10" s="7">
        <v>2565</v>
      </c>
      <c r="H10" s="10">
        <f>G10/D10</f>
        <v>0.19274120829576194</v>
      </c>
      <c r="J10" s="2" t="s">
        <v>1</v>
      </c>
      <c r="K10" s="5">
        <v>8337</v>
      </c>
      <c r="L10" s="6">
        <v>7509</v>
      </c>
      <c r="M10" s="7">
        <v>11124</v>
      </c>
      <c r="N10" s="4">
        <f>K10/M10</f>
        <v>0.7494606256742179</v>
      </c>
      <c r="O10" s="4">
        <f>L10/M10</f>
        <v>0.67502696871628909</v>
      </c>
      <c r="P10" s="7">
        <v>2787</v>
      </c>
      <c r="Q10" s="10">
        <f>P10/M10</f>
        <v>0.2505393743257821</v>
      </c>
    </row>
    <row r="11" spans="1:17" ht="12" customHeight="1" x14ac:dyDescent="0.25">
      <c r="A11" s="17" t="s">
        <v>13</v>
      </c>
      <c r="B11" s="18">
        <v>19965</v>
      </c>
      <c r="C11" s="18">
        <v>18003</v>
      </c>
      <c r="D11" s="18">
        <v>26846</v>
      </c>
      <c r="E11" s="19">
        <f>B11/D11</f>
        <v>0.74368621023616177</v>
      </c>
      <c r="F11" s="21">
        <v>0.67060269686359231</v>
      </c>
      <c r="G11" s="18">
        <v>6881</v>
      </c>
      <c r="H11" s="20">
        <f>G11/D11</f>
        <v>0.25631378976383817</v>
      </c>
      <c r="J11" s="17" t="s">
        <v>13</v>
      </c>
      <c r="K11" s="18">
        <v>15054</v>
      </c>
      <c r="L11" s="18">
        <v>13422</v>
      </c>
      <c r="M11" s="18">
        <v>22290</v>
      </c>
      <c r="N11" s="19">
        <f>K11/M11</f>
        <v>0.67537012113055184</v>
      </c>
      <c r="O11" s="19">
        <f>L11/M11</f>
        <v>0.60215343203230143</v>
      </c>
      <c r="P11" s="18">
        <v>7236</v>
      </c>
      <c r="Q11" s="20">
        <f>P11/M11</f>
        <v>0.32462987886944816</v>
      </c>
    </row>
    <row r="12" spans="1:17" ht="12" customHeight="1" x14ac:dyDescent="0.25"/>
    <row r="13" spans="1:17" ht="12" customHeight="1" x14ac:dyDescent="0.25">
      <c r="A13" s="12" t="s">
        <v>16</v>
      </c>
      <c r="B13" s="11" t="s">
        <v>6</v>
      </c>
      <c r="C13" s="9"/>
      <c r="D13" s="9"/>
      <c r="E13" s="9"/>
      <c r="F13" s="9"/>
      <c r="G13" s="9"/>
      <c r="H13" s="8"/>
      <c r="J13" s="12" t="s">
        <v>16</v>
      </c>
      <c r="K13" s="11" t="s">
        <v>7</v>
      </c>
      <c r="L13" s="9"/>
      <c r="M13" s="9"/>
      <c r="N13" s="9"/>
      <c r="O13" s="9"/>
      <c r="P13" s="9"/>
      <c r="Q13" s="8"/>
    </row>
    <row r="14" spans="1:17" ht="12" customHeight="1" x14ac:dyDescent="0.25">
      <c r="A14" s="13"/>
      <c r="B14" s="14" t="s">
        <v>8</v>
      </c>
      <c r="C14" s="15" t="s">
        <v>9</v>
      </c>
      <c r="D14" s="16" t="s">
        <v>12</v>
      </c>
      <c r="E14" s="16" t="s">
        <v>10</v>
      </c>
      <c r="F14" s="16" t="s">
        <v>11</v>
      </c>
      <c r="G14" s="16" t="s">
        <v>14</v>
      </c>
      <c r="H14" s="16" t="s">
        <v>15</v>
      </c>
      <c r="J14" s="13"/>
      <c r="K14" s="14" t="s">
        <v>8</v>
      </c>
      <c r="L14" s="16" t="s">
        <v>9</v>
      </c>
      <c r="M14" s="16" t="s">
        <v>12</v>
      </c>
      <c r="N14" s="16" t="s">
        <v>10</v>
      </c>
      <c r="O14" s="16" t="s">
        <v>11</v>
      </c>
      <c r="P14" s="16" t="s">
        <v>14</v>
      </c>
      <c r="Q14" s="16" t="s">
        <v>15</v>
      </c>
    </row>
    <row r="15" spans="1:17" ht="12" customHeight="1" x14ac:dyDescent="0.25">
      <c r="A15" s="2" t="s">
        <v>0</v>
      </c>
      <c r="B15" s="5">
        <v>4095</v>
      </c>
      <c r="C15" s="6">
        <v>3608</v>
      </c>
      <c r="D15" s="7">
        <v>6025</v>
      </c>
      <c r="E15" s="4">
        <f>B15/D15</f>
        <v>0.67966804979253115</v>
      </c>
      <c r="F15" s="4">
        <v>0.59883817427385888</v>
      </c>
      <c r="G15" s="7">
        <v>1930</v>
      </c>
      <c r="H15" s="10">
        <f>G15/D15</f>
        <v>0.32033195020746891</v>
      </c>
      <c r="J15" s="2" t="s">
        <v>0</v>
      </c>
      <c r="K15" s="5">
        <v>39019</v>
      </c>
      <c r="L15" s="7">
        <v>34656</v>
      </c>
      <c r="M15" s="7">
        <v>55321</v>
      </c>
      <c r="N15" s="4">
        <f>K15/M15</f>
        <v>0.7053198604508234</v>
      </c>
      <c r="O15" s="4">
        <f>L15/M15</f>
        <v>0.62645288407657129</v>
      </c>
      <c r="P15" s="7">
        <v>16302</v>
      </c>
      <c r="Q15" s="10">
        <f>P15/M15</f>
        <v>0.2946801395491766</v>
      </c>
    </row>
    <row r="16" spans="1:17" ht="12" customHeight="1" x14ac:dyDescent="0.25">
      <c r="A16" s="2" t="s">
        <v>1</v>
      </c>
      <c r="B16" s="5">
        <v>5125</v>
      </c>
      <c r="C16" s="6">
        <v>4613</v>
      </c>
      <c r="D16" s="7">
        <v>6015</v>
      </c>
      <c r="E16" s="4">
        <f>B16/D16</f>
        <v>0.85203657522859522</v>
      </c>
      <c r="F16" s="4">
        <v>0.76691604322527018</v>
      </c>
      <c r="G16" s="7">
        <v>890</v>
      </c>
      <c r="H16" s="10">
        <f>G16/D16</f>
        <v>0.14796342477140481</v>
      </c>
      <c r="J16" s="2" t="s">
        <v>1</v>
      </c>
      <c r="K16" s="5">
        <v>45762</v>
      </c>
      <c r="L16" s="7">
        <v>41465</v>
      </c>
      <c r="M16" s="7">
        <v>54787</v>
      </c>
      <c r="N16" s="4">
        <f>K16/M16</f>
        <v>0.83527114096409727</v>
      </c>
      <c r="O16" s="4">
        <f>L16/M16</f>
        <v>0.75684012630733566</v>
      </c>
      <c r="P16" s="7">
        <v>9025</v>
      </c>
      <c r="Q16" s="10">
        <f>P16/M16</f>
        <v>0.16472885903590267</v>
      </c>
    </row>
    <row r="17" spans="1:17" ht="12" customHeight="1" x14ac:dyDescent="0.25">
      <c r="A17" s="17" t="s">
        <v>13</v>
      </c>
      <c r="B17" s="18">
        <v>9220</v>
      </c>
      <c r="C17" s="18">
        <v>8221</v>
      </c>
      <c r="D17" s="18">
        <v>12040</v>
      </c>
      <c r="E17" s="19">
        <f>B17/D17</f>
        <v>0.76578073089700993</v>
      </c>
      <c r="F17" s="21">
        <v>0.68280730897009967</v>
      </c>
      <c r="G17" s="18">
        <v>2820</v>
      </c>
      <c r="H17" s="20">
        <f>G17/D17</f>
        <v>0.23421926910299004</v>
      </c>
      <c r="J17" s="17" t="s">
        <v>13</v>
      </c>
      <c r="K17" s="18">
        <v>84781</v>
      </c>
      <c r="L17" s="18">
        <v>76121</v>
      </c>
      <c r="M17" s="18">
        <v>110108</v>
      </c>
      <c r="N17" s="19">
        <f>K17/M17</f>
        <v>0.76998038289679227</v>
      </c>
      <c r="O17" s="19">
        <f>L17/M17</f>
        <v>0.69133033022123735</v>
      </c>
      <c r="P17" s="18">
        <v>25327</v>
      </c>
      <c r="Q17" s="20">
        <f>P17/M17</f>
        <v>0.23001961710320776</v>
      </c>
    </row>
    <row r="18" spans="1:17" ht="10.5" customHeight="1" x14ac:dyDescent="0.25"/>
    <row r="19" spans="1:17" ht="10.5" customHeight="1" x14ac:dyDescent="0.25"/>
    <row r="20" spans="1:17" ht="10.5" customHeight="1" x14ac:dyDescent="0.25"/>
    <row r="21" spans="1:17" ht="10.5" customHeight="1" x14ac:dyDescent="0.25"/>
    <row r="22" spans="1:17" ht="10.5" customHeight="1" x14ac:dyDescent="0.25"/>
    <row r="23" spans="1:17" ht="10.5" customHeight="1" x14ac:dyDescent="0.25"/>
    <row r="24" spans="1:17" ht="10.5" customHeight="1" x14ac:dyDescent="0.25"/>
    <row r="25" spans="1:17" ht="10.5" customHeight="1" x14ac:dyDescent="0.25"/>
    <row r="26" spans="1:17" ht="10.5" customHeight="1" x14ac:dyDescent="0.25"/>
    <row r="27" spans="1:17" ht="10.5" customHeight="1" x14ac:dyDescent="0.25"/>
    <row r="28" spans="1:17" ht="10.5" customHeight="1" x14ac:dyDescent="0.25"/>
    <row r="29" spans="1:17" ht="10.5" customHeight="1" x14ac:dyDescent="0.25"/>
    <row r="30" spans="1:17" ht="10.5" customHeight="1" x14ac:dyDescent="0.25"/>
    <row r="31" spans="1:17" ht="10.5" customHeight="1" x14ac:dyDescent="0.25"/>
    <row r="32" spans="1:17" ht="10.5" customHeight="1" x14ac:dyDescent="0.25"/>
    <row r="33" ht="10.5" customHeight="1" x14ac:dyDescent="0.25"/>
    <row r="34" ht="10.5" customHeight="1" x14ac:dyDescent="0.25"/>
    <row r="35" ht="10.5" customHeight="1" x14ac:dyDescent="0.25"/>
    <row r="36" ht="10.5" customHeight="1" x14ac:dyDescent="0.25"/>
    <row r="37" ht="10.5" customHeight="1" x14ac:dyDescent="0.25"/>
    <row r="38" ht="10.5" customHeight="1" x14ac:dyDescent="0.25"/>
    <row r="39" ht="10.5" customHeight="1" x14ac:dyDescent="0.25"/>
    <row r="40" ht="10.5" customHeight="1" x14ac:dyDescent="0.25"/>
    <row r="41" ht="10.5" customHeight="1" x14ac:dyDescent="0.25"/>
    <row r="42" ht="10.5" customHeight="1" x14ac:dyDescent="0.25"/>
    <row r="43" ht="10.5" customHeight="1" x14ac:dyDescent="0.25"/>
    <row r="44" ht="10.5" customHeight="1" x14ac:dyDescent="0.25"/>
    <row r="45" ht="10.5" customHeight="1" x14ac:dyDescent="0.25"/>
    <row r="46" ht="10.5" customHeight="1" x14ac:dyDescent="0.25"/>
    <row r="47" ht="10.5" customHeight="1" x14ac:dyDescent="0.25"/>
    <row r="48" ht="10.5" customHeight="1" x14ac:dyDescent="0.25"/>
    <row r="49" ht="10.5" customHeight="1" x14ac:dyDescent="0.25"/>
    <row r="50" ht="10.5" customHeight="1" x14ac:dyDescent="0.25"/>
    <row r="51" ht="10.5" customHeight="1" x14ac:dyDescent="0.25"/>
    <row r="52" ht="10.5" customHeight="1" x14ac:dyDescent="0.25"/>
  </sheetData>
  <mergeCells count="12">
    <mergeCell ref="B7:H7"/>
    <mergeCell ref="B13:H13"/>
    <mergeCell ref="A1:A2"/>
    <mergeCell ref="J13:J14"/>
    <mergeCell ref="A13:A14"/>
    <mergeCell ref="J1:J2"/>
    <mergeCell ref="A7:A8"/>
    <mergeCell ref="J7:J8"/>
    <mergeCell ref="B1:H1"/>
    <mergeCell ref="K13:Q13"/>
    <mergeCell ref="K7:Q7"/>
    <mergeCell ref="K1:Q1"/>
  </mergeCells>
  <pageMargins left="0.7" right="0.7" top="0.75" bottom="0.75" header="0.3" footer="0.3"/>
  <ignoredErrors>
    <ignoredError sqref="A3 A15 A9 J3 J9 J15" twoDigitTextYea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 pompili</dc:creator>
  <cp:lastModifiedBy>Belardinelli Luciano</cp:lastModifiedBy>
  <dcterms:created xsi:type="dcterms:W3CDTF">2021-06-30T12:58:24Z</dcterms:created>
  <dcterms:modified xsi:type="dcterms:W3CDTF">2021-11-03T13:30:30Z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674b9630-a91b-4609-95c2-042a5d86f827</vt:lpwstr>
  </property>
</Properties>
</file>