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2"/>
  </bookViews>
  <sheets>
    <sheet name="Copertina" sheetId="1" r:id="rId1"/>
    <sheet name="range" sheetId="2" state="hidden" r:id="rId2"/>
    <sheet name="Titoli - Documento Elettronico" sheetId="3" r:id="rId3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<sst xmlns="http://schemas.openxmlformats.org/spreadsheetml/2006/main" count="1368" uniqueCount="363">
  <si>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</si>
  <si>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</si>
  <si>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</si>
  <si>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</si>
  <si>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</si>
  <si>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</si>
  <si>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</si>
  <si>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</si>
  <si>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</si>
  <si>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</si>
  <si>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</si>
  <si>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</si>
  <si>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</si>
  <si>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</si>
  <si>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</si>
  <si>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</si>
  <si>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</si>
  <si>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</si>
  <si>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</si>
  <si>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</si>
  <si>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</si>
  <si>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</si>
  <si>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</si>
  <si>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</si>
  <si>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</si>
  <si>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</si>
  <si>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</si>
  <si>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</si>
  <si>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</si>
  <si>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</si>
  <si>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RAGIONERIA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</si>
  <si>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</si>
  <si>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</si>
  <si>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</si>
  <si>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</si>
  <si>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</si>
  <si>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</si>
  <si>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</si>
  <si>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</si>
  <si>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</si>
  <si>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</si>
  <si>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</si>
  <si>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</si>
  <si>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</si>
  <si>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</si>
  <si>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</si>
  <si>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</si>
  <si>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</si>
  <si>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</si>
  <si>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</si>
  <si>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</si>
  <si>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</si>
  <si>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</si>
  <si>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</si>
  <si>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</si>
  <si>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</si>
  <si>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/>
  </si>
  <si>
    <t>070</t>
  </si>
  <si>
    <t>330</t>
  </si>
  <si>
    <t>1</t>
  </si>
  <si>
    <t>116-USR MARCHE</t>
  </si>
  <si>
    <t>2139</t>
  </si>
  <si>
    <t>8</t>
  </si>
  <si>
    <t>Ordine di pagare</t>
  </si>
  <si>
    <t>2021070330213941</t>
  </si>
  <si>
    <t>060</t>
  </si>
  <si>
    <t>545,62</t>
  </si>
  <si>
    <t>FASTWEB</t>
  </si>
  <si>
    <t>12878470157</t>
  </si>
  <si>
    <t>FATTURE NN. PAE0021210 E PAE0021212</t>
  </si>
  <si>
    <t>107,33</t>
  </si>
  <si>
    <t>PAE0021210</t>
  </si>
  <si>
    <t>FASTWEB SPA</t>
  </si>
  <si>
    <t>CO</t>
  </si>
  <si>
    <t>438,29</t>
  </si>
  <si>
    <t>PAE0021212</t>
  </si>
  <si>
    <t>9</t>
  </si>
  <si>
    <t>2021070330213968</t>
  </si>
  <si>
    <t>081</t>
  </si>
  <si>
    <t>467,08</t>
  </si>
  <si>
    <t>Poste Italiane S.p.A.</t>
  </si>
  <si>
    <t>97103880585</t>
  </si>
  <si>
    <t>SPESE POSTALI GIUGNO E LUGLIO 2021</t>
  </si>
  <si>
    <t>7,42</t>
  </si>
  <si>
    <t>1021237909</t>
  </si>
  <si>
    <t>POSTE ITALIANE S.P.A.</t>
  </si>
  <si>
    <t>43,94</t>
  </si>
  <si>
    <t>1021237911</t>
  </si>
  <si>
    <t>131,11</t>
  </si>
  <si>
    <t>1021237906</t>
  </si>
  <si>
    <t>7</t>
  </si>
  <si>
    <t>2021070330213967</t>
  </si>
  <si>
    <t>027</t>
  </si>
  <si>
    <t>178,70</t>
  </si>
  <si>
    <t>ESTRA ENERGIE SRL</t>
  </si>
  <si>
    <t>01219980529</t>
  </si>
  <si>
    <t>CONSUMI GAS LUGLIO 2021</t>
  </si>
  <si>
    <t>211901995775</t>
  </si>
  <si>
    <t>2021070330213931</t>
  </si>
  <si>
    <t>028</t>
  </si>
  <si>
    <t>56,17</t>
  </si>
  <si>
    <t>CIIP Cicli Integrati Impianti Primari spa</t>
  </si>
  <si>
    <t>00101350445</t>
  </si>
  <si>
    <t>FATTURE N. 20210316373, 4, 5, 6</t>
  </si>
  <si>
    <t>12,76</t>
  </si>
  <si>
    <t>20210316373</t>
  </si>
  <si>
    <t>CIIP SPA CICLI INTEGRATI IMPIA</t>
  </si>
  <si>
    <t>31,71</t>
  </si>
  <si>
    <t>20210316375</t>
  </si>
  <si>
    <t>19,79</t>
  </si>
  <si>
    <t>20210316376</t>
  </si>
  <si>
    <t>2021070330213932</t>
  </si>
  <si>
    <t>85,00</t>
  </si>
  <si>
    <t>PICK UP APRILE E MAGGIO 2021</t>
  </si>
  <si>
    <t>40,00</t>
  </si>
  <si>
    <t>1021135104</t>
  </si>
  <si>
    <t>45,00</t>
  </si>
  <si>
    <t>1021152041</t>
  </si>
  <si>
    <t>2021070330213933</t>
  </si>
  <si>
    <t>165,21</t>
  </si>
  <si>
    <t>SPESE POSTALI APRILE 2021</t>
  </si>
  <si>
    <t>118,68</t>
  </si>
  <si>
    <t>1021162836</t>
  </si>
  <si>
    <t>9,90</t>
  </si>
  <si>
    <t>1021162837</t>
  </si>
  <si>
    <t>36,63</t>
  </si>
  <si>
    <t>1021162838</t>
  </si>
  <si>
    <t>2021070330213938</t>
  </si>
  <si>
    <t>420,00</t>
  </si>
  <si>
    <t>REALTIME SYSTEM SRL</t>
  </si>
  <si>
    <t>01507070447</t>
  </si>
  <si>
    <t>FATTURA N. 829-2021</t>
  </si>
  <si>
    <t>829/2021</t>
  </si>
  <si>
    <t>2309</t>
  </si>
  <si>
    <t>4</t>
  </si>
  <si>
    <t>202107033023092</t>
  </si>
  <si>
    <t>089</t>
  </si>
  <si>
    <t>3206,72</t>
  </si>
  <si>
    <t>OFFICE DEPOT ITALIA SRL</t>
  </si>
  <si>
    <t>03675290286</t>
  </si>
  <si>
    <t>ACQUISTO MATERIALE CONCORSO STEM</t>
  </si>
  <si>
    <t>2026087</t>
  </si>
  <si>
    <t>2021070330213934</t>
  </si>
  <si>
    <t>875,10</t>
  </si>
  <si>
    <t>FATTURA N. 211900990473 CON NOTA CREDITO 2014</t>
  </si>
  <si>
    <t>3439,56</t>
  </si>
  <si>
    <t>211900990473</t>
  </si>
  <si>
    <t>2021070330213935</t>
  </si>
  <si>
    <t>10816,00</t>
  </si>
  <si>
    <t>CSG Facility Soc. Coop.</t>
  </si>
  <si>
    <t>01491500425</t>
  </si>
  <si>
    <t>PULIZIA MESI DI MARZO E APRILE 2021</t>
  </si>
  <si>
    <t>5408,00</t>
  </si>
  <si>
    <t>523</t>
  </si>
  <si>
    <t>CSG FACILITY SOC. COOP.</t>
  </si>
  <si>
    <t>650</t>
  </si>
  <si>
    <t>2539</t>
  </si>
  <si>
    <t>5</t>
  </si>
  <si>
    <t>202107033025391</t>
  </si>
  <si>
    <t>041</t>
  </si>
  <si>
    <t>716,40</t>
  </si>
  <si>
    <t>IGEAM SRL</t>
  </si>
  <si>
    <t>03747000580</t>
  </si>
  <si>
    <t>FATTURA N. 130-2020</t>
  </si>
  <si>
    <t>130/2020</t>
  </si>
  <si>
    <t>2021070330213940</t>
  </si>
  <si>
    <t>4411,04</t>
  </si>
  <si>
    <t>A2A ENERGIA S.P.A.</t>
  </si>
  <si>
    <t>12883420155</t>
  </si>
  <si>
    <t>FATTURE CONSUMI MAGGIO 2021 + CHIUSURA CONTRATTO</t>
  </si>
  <si>
    <t>1652,02</t>
  </si>
  <si>
    <t>821000177243</t>
  </si>
  <si>
    <t>A2A ENERGIA SPA</t>
  </si>
  <si>
    <t>339,65</t>
  </si>
  <si>
    <t>821000213331</t>
  </si>
  <si>
    <t>2419,37</t>
  </si>
  <si>
    <t>821000218794</t>
  </si>
  <si>
    <t>2021070330213942</t>
  </si>
  <si>
    <t>94,66</t>
  </si>
  <si>
    <t>FINE CONTRATTO TF4 PU</t>
  </si>
  <si>
    <t>139,88</t>
  </si>
  <si>
    <t>PAE0043245</t>
  </si>
  <si>
    <t>19,77</t>
  </si>
  <si>
    <t>PAE0043244</t>
  </si>
  <si>
    <t>20,16</t>
  </si>
  <si>
    <t>PAE0003603</t>
  </si>
  <si>
    <t>125,18</t>
  </si>
  <si>
    <t>PAE0003604</t>
  </si>
  <si>
    <t>19,53</t>
  </si>
  <si>
    <t>PAE0021208</t>
  </si>
  <si>
    <t>2021070330213943</t>
  </si>
  <si>
    <t>3248,57</t>
  </si>
  <si>
    <t>CONSUMO APRILE, MAGGIO E GIUGNO 2021</t>
  </si>
  <si>
    <t>2980,28</t>
  </si>
  <si>
    <t>211901126032</t>
  </si>
  <si>
    <t>89,86</t>
  </si>
  <si>
    <t>211901499059</t>
  </si>
  <si>
    <t>178,43</t>
  </si>
  <si>
    <t>211901768202</t>
  </si>
  <si>
    <t>2021070330213944</t>
  </si>
  <si>
    <t>95,99</t>
  </si>
  <si>
    <t>FINE CONTRATTO 2020</t>
  </si>
  <si>
    <t>821000218793</t>
  </si>
  <si>
    <t>2021070330213946</t>
  </si>
  <si>
    <t>045</t>
  </si>
  <si>
    <t>68,00</t>
  </si>
  <si>
    <t>TECNODID s.r.l. EDITRICE</t>
  </si>
  <si>
    <t>00659430631</t>
  </si>
  <si>
    <t>FATTURA N. 814 REPERTORIO 2021</t>
  </si>
  <si>
    <t>EFAT/2021/0814</t>
  </si>
  <si>
    <t>TECNODID SRL</t>
  </si>
  <si>
    <t>2021070330213945</t>
  </si>
  <si>
    <t>FATTURA N. 780 SERVIZIO DI PULIZIA MESE DI MAGGIO</t>
  </si>
  <si>
    <t>780</t>
  </si>
  <si>
    <t>2021070330213949</t>
  </si>
  <si>
    <t>880,00</t>
  </si>
  <si>
    <t>FATTURA N. 927 ROLLOUT AN E MC</t>
  </si>
  <si>
    <t>927/2021</t>
  </si>
  <si>
    <t>7486</t>
  </si>
  <si>
    <t>202107033074863</t>
  </si>
  <si>
    <t>232</t>
  </si>
  <si>
    <t>1977,50</t>
  </si>
  <si>
    <t>SIAN DI ROSI MARCO e C. SNC</t>
  </si>
  <si>
    <t>01400620421</t>
  </si>
  <si>
    <t>F ATTURA N.906</t>
  </si>
  <si>
    <t>906</t>
  </si>
  <si>
    <t>SIAN DI ROSI &amp; C. S.N.C.</t>
  </si>
  <si>
    <t>2021070330213951</t>
  </si>
  <si>
    <t>76,82</t>
  </si>
  <si>
    <t>SPESE POSTALI MAGGIO 2021</t>
  </si>
  <si>
    <t>53,06</t>
  </si>
  <si>
    <t>1021176070</t>
  </si>
  <si>
    <t>12,54</t>
  </si>
  <si>
    <t>1021176072</t>
  </si>
  <si>
    <t>11,22</t>
  </si>
  <si>
    <t>1021176074</t>
  </si>
  <si>
    <t>2021070330213956</t>
  </si>
  <si>
    <t>032</t>
  </si>
  <si>
    <t>31000,00</t>
  </si>
  <si>
    <t>VISURA SPA</t>
  </si>
  <si>
    <t>05338771008</t>
  </si>
  <si>
    <t>FATTURA N. 1921149387</t>
  </si>
  <si>
    <t>1921149387</t>
  </si>
  <si>
    <t>2021070330213957</t>
  </si>
  <si>
    <t>36,05</t>
  </si>
  <si>
    <t>VIVA SERVIZI S.P.A.</t>
  </si>
  <si>
    <t>02191980420</t>
  </si>
  <si>
    <t>SERVIZIO ACQUA CLIENTE 14047802 E CLIENTE 14055362 MAGGIO-AG</t>
  </si>
  <si>
    <t>342,84</t>
  </si>
  <si>
    <t>200200767625</t>
  </si>
  <si>
    <t>365,90</t>
  </si>
  <si>
    <t>210200118797</t>
  </si>
  <si>
    <t>300,80</t>
  </si>
  <si>
    <t>210200345423</t>
  </si>
  <si>
    <t>310,01</t>
  </si>
  <si>
    <t>210200564565</t>
  </si>
  <si>
    <t>14,99</t>
  </si>
  <si>
    <t>210200562142</t>
  </si>
  <si>
    <t>202107033025394</t>
  </si>
  <si>
    <t>2749,08</t>
  </si>
  <si>
    <t>IGEAMED S.p.a.</t>
  </si>
  <si>
    <t>05111821004</t>
  </si>
  <si>
    <t>FATTURE NN. 332, 367</t>
  </si>
  <si>
    <t>2588,97</t>
  </si>
  <si>
    <t>332/2021</t>
  </si>
  <si>
    <t>IGEAMED S.P.A.</t>
  </si>
  <si>
    <t>160,11</t>
  </si>
  <si>
    <t>367/2021</t>
  </si>
  <si>
    <t>202107033025395</t>
  </si>
  <si>
    <t>1688,16</t>
  </si>
  <si>
    <t>IGEAM CONSULTING SRL</t>
  </si>
  <si>
    <t>00526570395</t>
  </si>
  <si>
    <t>FATTURE NN. 339 E 866</t>
  </si>
  <si>
    <t>1477,14</t>
  </si>
  <si>
    <t>339/2021</t>
  </si>
  <si>
    <t>IGEAM CONSULTING S.R.L.</t>
  </si>
  <si>
    <t>211,02</t>
  </si>
  <si>
    <t>866/2021</t>
  </si>
  <si>
    <t>202107033025396</t>
  </si>
  <si>
    <t>1205,50</t>
  </si>
  <si>
    <t>FATTURA N. 658-2021</t>
  </si>
  <si>
    <t>658/2021</t>
  </si>
  <si>
    <t>202107033025397</t>
  </si>
  <si>
    <t>2872,85</t>
  </si>
  <si>
    <t>FATTURA N. 366-2021</t>
  </si>
  <si>
    <t>366/2021</t>
  </si>
  <si>
    <t>2021070330213960</t>
  </si>
  <si>
    <t>061</t>
  </si>
  <si>
    <t>332,03</t>
  </si>
  <si>
    <t>TIM S.p.A.</t>
  </si>
  <si>
    <t>00488410010</t>
  </si>
  <si>
    <t>FATTURE NN. 7X01816173 E 7X02525816</t>
  </si>
  <si>
    <t>171,58</t>
  </si>
  <si>
    <t>7X01816173</t>
  </si>
  <si>
    <t>TIM  S.P.A.</t>
  </si>
  <si>
    <t>160,45</t>
  </si>
  <si>
    <t>7X02525816</t>
  </si>
  <si>
    <t>2021070330213961</t>
  </si>
  <si>
    <t>16224,00</t>
  </si>
  <si>
    <t>SERVIZI PULIZIA GIUGNO, LUGLIO E AGOSTO</t>
  </si>
  <si>
    <t>904</t>
  </si>
  <si>
    <t>1038</t>
  </si>
  <si>
    <t>1167</t>
  </si>
  <si>
    <t>2021070330213962</t>
  </si>
  <si>
    <t>5886,29</t>
  </si>
  <si>
    <t>AGSM ENERGIA SPA</t>
  </si>
  <si>
    <t>02968430237</t>
  </si>
  <si>
    <t>FORNITURA ENERGIA ELETTRICA GIUGNO-LUGLIO 2021</t>
  </si>
  <si>
    <t>2571,19</t>
  </si>
  <si>
    <t>FE000120210001339432</t>
  </si>
  <si>
    <t>3315,10</t>
  </si>
  <si>
    <t>FE000120210001553885</t>
  </si>
  <si>
    <t>2021070330213963</t>
  </si>
  <si>
    <t>SERVIZIO PICKUP GIUGNO E LUGLIO 2021</t>
  </si>
  <si>
    <t>1021186761</t>
  </si>
  <si>
    <t>1021223536</t>
  </si>
  <si>
    <t>2021070330213966</t>
  </si>
  <si>
    <t>640,69</t>
  </si>
  <si>
    <t>CONSUMI GIUGNO, LUGLIO E AGOSTO 2021</t>
  </si>
  <si>
    <t>126,55</t>
  </si>
  <si>
    <t>PAE0026706</t>
  </si>
  <si>
    <t>123,80</t>
  </si>
  <si>
    <t>PAE0031389</t>
  </si>
  <si>
    <t>390,34</t>
  </si>
  <si>
    <t>PAE0031363</t>
  </si>
  <si>
    <t>2021070330213965</t>
  </si>
  <si>
    <t>34,00</t>
  </si>
  <si>
    <t>Aruba S.p.A.</t>
  </si>
  <si>
    <t>04552920482</t>
  </si>
  <si>
    <t>HOSTING WORDPRESS PU</t>
  </si>
  <si>
    <t>21PAS0009110</t>
  </si>
  <si>
    <t>ARUBA S.P.A.</t>
  </si>
  <si>
    <t>214,80</t>
  </si>
  <si>
    <t>1021207745</t>
  </si>
  <si>
    <t>69,81</t>
  </si>
  <si>
    <t>1021207747</t>
  </si>
  <si>
    <t>2021070330213970</t>
  </si>
  <si>
    <t>176,87</t>
  </si>
  <si>
    <t>CONSUMI MAGGIO - AGOSTO 2021</t>
  </si>
  <si>
    <t>16,59</t>
  </si>
  <si>
    <t>20210537945</t>
  </si>
  <si>
    <t>98,78</t>
  </si>
  <si>
    <t>20210537946</t>
  </si>
  <si>
    <t>23,66</t>
  </si>
  <si>
    <t>20210537947</t>
  </si>
  <si>
    <t>37,84</t>
  </si>
  <si>
    <t>20210537948</t>
  </si>
  <si>
    <t>202107033025393</t>
  </si>
  <si>
    <t>1435,80</t>
  </si>
  <si>
    <t>FATTURE NN. 340 E 341 2021</t>
  </si>
  <si>
    <t>1138,52</t>
  </si>
  <si>
    <t>340/2021</t>
  </si>
  <si>
    <t>297,28</t>
  </si>
  <si>
    <t>341/2021</t>
  </si>
  <si>
    <t>24-05-2022</t>
  </si>
  <si>
    <t>2.01</t>
  </si>
  <si>
    <t>542</t>
  </si>
  <si>
    <t>NO</t>
  </si>
  <si>
    <t>2021</t>
  </si>
  <si>
    <t>01-07-2021</t>
  </si>
  <si>
    <t>30-09-2021</t>
  </si>
  <si>
    <t>116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</si>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</sst>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3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0" borderId="5" applyNumberFormat="0" applyAlignment="0" applyProtection="0"/>
    <xf numFmtId="0" fontId="9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39" borderId="16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5" fillId="39" borderId="18" xfId="0" applyFont="1" applyFill="1" applyBorder="1" applyAlignment="1">
      <alignment horizontal="left" vertical="center" wrapText="1"/>
    </xf>
    <xf numFmtId="0" fontId="5" fillId="39" borderId="16" xfId="0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8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5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5" fillId="42" borderId="20" xfId="0" applyFont="1" applyFill="1" applyBorder="1" applyAlignment="1">
      <alignment horizontal="center" vertical="center" wrapText="1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zoomScalePageLayoutView="0" workbookViewId="0" topLeftCell="A1">
      <selection activeCell="G8" sqref="G8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48" t="s">
        <v>0</v>
      </c>
      <c r="B2" s="49"/>
      <c r="C2" s="50"/>
      <c r="D2" s="14"/>
      <c r="E2" s="38">
        <v>28.21781061570627</v>
      </c>
      <c r="J2" s="37"/>
    </row>
    <row r="3" ht="14.25" customHeight="1">
      <c r="A3" s="7"/>
    </row>
    <row r="4" spans="1:9" ht="29.25" customHeight="1">
      <c r="A4" s="21" t="s">
        <v>1</v>
      </c>
      <c r="B4" s="24" t="s">
        <v>57</v>
      </c>
      <c r="C4" s="25"/>
      <c r="E4" s="57" t="s">
        <v>2</v>
      </c>
      <c r="F4" s="57"/>
      <c r="G4" s="57"/>
      <c r="H4" s="57"/>
      <c r="I4" s="57"/>
    </row>
    <row r="5" spans="1:5" ht="22.5" customHeight="1">
      <c r="A5" s="22" t="s">
        <v>3</v>
      </c>
      <c r="B5" s="26" t="s">
        <v>60</v>
      </c>
      <c r="C5" s="27"/>
      <c r="E5" s="32"/>
    </row>
    <row r="6" spans="1:7" ht="27.75" customHeight="1">
      <c r="A6" s="22"/>
      <c r="B6" s="26"/>
      <c r="C6" s="27"/>
      <c r="E6" s="31" t="s">
        <v>4</v>
      </c>
      <c r="F6" s="10" t="s">
        <v>357</v>
      </c>
      <c r="G6" s="11"/>
    </row>
    <row r="7" spans="1:7" ht="27" customHeight="1">
      <c r="A7" s="22" t="s">
        <v>5</v>
      </c>
      <c r="B7" s="36" t="s">
        <v>354</v>
      </c>
      <c r="C7" s="27" t="s">
        <v>355</v>
      </c>
      <c r="E7" s="39" t="s">
        <v>6</v>
      </c>
      <c r="F7" s="2" t="s">
        <v>357</v>
      </c>
      <c r="G7" s="12"/>
    </row>
    <row r="8" spans="1:7" ht="30.75" customHeight="1">
      <c r="A8" s="23" t="s">
        <v>7</v>
      </c>
      <c r="B8" s="28" t="s">
        <v>356</v>
      </c>
      <c r="C8" s="29"/>
      <c r="E8" s="17" t="s">
        <v>8</v>
      </c>
      <c r="F8" s="13" t="s">
        <v>357</v>
      </c>
      <c r="G8" s="9"/>
    </row>
    <row r="9" spans="2:3" ht="24.75" customHeight="1">
      <c r="B9" s="8"/>
      <c r="C9" s="26"/>
    </row>
    <row r="10" ht="24.75" customHeight="1">
      <c r="A10" s="7"/>
    </row>
    <row r="11" spans="1:7" ht="37.5" customHeight="1">
      <c r="A11" s="54" t="s">
        <v>9</v>
      </c>
      <c r="B11" s="55"/>
      <c r="C11" s="56"/>
      <c r="E11" s="51" t="s">
        <v>10</v>
      </c>
      <c r="F11" s="52"/>
      <c r="G11" s="53"/>
    </row>
    <row r="12" spans="1:7" ht="15">
      <c r="A12" s="15"/>
      <c r="C12" s="12"/>
      <c r="E12" s="30"/>
      <c r="F12" s="10"/>
      <c r="G12" s="11"/>
    </row>
    <row r="13" spans="1:7" ht="15.75">
      <c r="A13" s="18" t="s">
        <v>11</v>
      </c>
      <c r="B13" s="26" t="s">
        <v>358</v>
      </c>
      <c r="C13" s="27"/>
      <c r="E13" s="18" t="s">
        <v>12</v>
      </c>
      <c r="F13" s="26" t="s">
        <v>362</v>
      </c>
      <c r="G13" s="27"/>
    </row>
    <row r="14" spans="1:7" ht="15">
      <c r="A14" s="15"/>
      <c r="B14" s="26"/>
      <c r="C14" s="27"/>
      <c r="E14" s="16"/>
      <c r="F14" s="26"/>
      <c r="G14" s="27"/>
    </row>
    <row r="15" spans="1:7" ht="15.75">
      <c r="A15" s="18" t="s">
        <v>13</v>
      </c>
      <c r="B15" s="26"/>
      <c r="C15" s="27"/>
      <c r="E15" s="18" t="s">
        <v>14</v>
      </c>
      <c r="F15" s="26"/>
      <c r="G15" s="27"/>
    </row>
    <row r="16" spans="1:7" ht="15">
      <c r="A16" s="16"/>
      <c r="B16" s="26"/>
      <c r="C16" s="27"/>
      <c r="E16" s="16"/>
      <c r="F16" s="26"/>
      <c r="G16" s="27"/>
    </row>
    <row r="17" spans="1:7" ht="15.75">
      <c r="A17" s="18" t="s">
        <v>15</v>
      </c>
      <c r="B17" s="26" t="s">
        <v>58</v>
      </c>
      <c r="C17" s="27"/>
      <c r="E17" s="18" t="s">
        <v>16</v>
      </c>
      <c r="F17" s="26"/>
      <c r="G17" s="27"/>
    </row>
    <row r="18" spans="1:7" ht="15">
      <c r="A18" s="16"/>
      <c r="B18" s="26"/>
      <c r="C18" s="27"/>
      <c r="E18" s="16"/>
      <c r="F18" s="26"/>
      <c r="G18" s="27"/>
    </row>
    <row r="19" spans="1:7" ht="15.75">
      <c r="A19" s="18" t="s">
        <v>17</v>
      </c>
      <c r="B19" s="35" t="s">
        <v>359</v>
      </c>
      <c r="C19" s="40" t="s">
        <v>360</v>
      </c>
      <c r="E19" s="18" t="s">
        <v>18</v>
      </c>
      <c r="F19" s="26"/>
      <c r="G19" s="27"/>
    </row>
    <row r="20" spans="1:7" ht="15">
      <c r="A20" s="16"/>
      <c r="B20" s="26"/>
      <c r="C20" s="27"/>
      <c r="E20" s="16"/>
      <c r="F20" s="26"/>
      <c r="G20" s="27"/>
    </row>
    <row r="21" spans="1:7" ht="15.75">
      <c r="A21" s="19" t="s">
        <v>19</v>
      </c>
      <c r="B21" s="26"/>
      <c r="C21" s="27"/>
      <c r="E21" s="18" t="s">
        <v>20</v>
      </c>
      <c r="F21" s="26"/>
      <c r="G21" s="27"/>
    </row>
    <row r="22" spans="1:7" ht="15.75">
      <c r="A22" s="20"/>
      <c r="B22" s="26"/>
      <c r="C22" s="27"/>
      <c r="E22" s="16"/>
      <c r="F22" s="26"/>
      <c r="G22" s="27"/>
    </row>
    <row r="23" spans="1:7" ht="15.75">
      <c r="A23" s="19" t="s">
        <v>21</v>
      </c>
      <c r="B23" s="26"/>
      <c r="C23" s="27"/>
      <c r="E23" s="18" t="s">
        <v>22</v>
      </c>
      <c r="F23" s="35"/>
      <c r="G23" s="40"/>
    </row>
    <row r="24" spans="1:7" ht="15.75">
      <c r="A24" s="20"/>
      <c r="B24" s="26"/>
      <c r="C24" s="27"/>
      <c r="E24" s="16"/>
      <c r="F24" s="26"/>
      <c r="G24" s="27"/>
    </row>
    <row r="25" spans="1:7" ht="15.75">
      <c r="A25" s="19" t="s">
        <v>23</v>
      </c>
      <c r="B25" s="26"/>
      <c r="C25" s="27"/>
      <c r="E25" s="18" t="s">
        <v>24</v>
      </c>
      <c r="F25" s="26" t="s">
        <v>56</v>
      </c>
      <c r="G25" s="27"/>
    </row>
    <row r="26" spans="1:7" ht="15.75">
      <c r="A26" s="20"/>
      <c r="B26" s="26"/>
      <c r="C26" s="27"/>
      <c r="E26" s="47"/>
      <c r="F26" s="41"/>
      <c r="G26" s="29"/>
    </row>
    <row r="27" spans="1:7" ht="15.75">
      <c r="A27" s="19" t="s">
        <v>25</v>
      </c>
      <c r="B27" s="26"/>
      <c r="C27" s="27"/>
      <c r="E27" s="26"/>
      <c r="F27" s="26"/>
      <c r="G27" s="26"/>
    </row>
    <row r="28" spans="1:7" ht="15.75">
      <c r="A28" s="20"/>
      <c r="B28" s="26"/>
      <c r="C28" s="27"/>
      <c r="E28" s="26"/>
      <c r="F28" s="26"/>
      <c r="G28" s="26"/>
    </row>
    <row r="29" spans="1:7" ht="15.75">
      <c r="A29" s="19" t="s">
        <v>26</v>
      </c>
      <c r="B29" s="26" t="s">
        <v>361</v>
      </c>
      <c r="C29" s="27" t="s">
        <v>361</v>
      </c>
      <c r="E29" s="26"/>
      <c r="F29" s="26"/>
      <c r="G29" s="26"/>
    </row>
    <row r="30" spans="1:7" ht="15.75">
      <c r="A30" s="20"/>
      <c r="B30" s="26"/>
      <c r="C30" s="27"/>
      <c r="E30" s="26"/>
      <c r="F30" s="26"/>
      <c r="G30" s="26"/>
    </row>
    <row r="31" spans="1:7" ht="15.75">
      <c r="A31" s="19" t="s">
        <v>27</v>
      </c>
      <c r="B31" s="26"/>
      <c r="C31" s="27"/>
      <c r="E31" s="26"/>
      <c r="F31" s="26"/>
      <c r="G31" s="26"/>
    </row>
    <row r="32" spans="1:7" ht="15.75">
      <c r="A32" s="20"/>
      <c r="B32" s="26"/>
      <c r="C32" s="27"/>
      <c r="F32" s="26"/>
      <c r="G32" s="26"/>
    </row>
    <row r="33" spans="1:7" ht="15.75">
      <c r="A33" s="19" t="s">
        <v>28</v>
      </c>
      <c r="B33" s="26"/>
      <c r="C33" s="27"/>
      <c r="F33" s="26"/>
      <c r="G33" s="26"/>
    </row>
    <row r="34" spans="1:3" ht="15.75">
      <c r="A34" s="42"/>
      <c r="B34" s="41"/>
      <c r="C34" s="29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zoomScalePageLayoutView="0" workbookViewId="0" topLeftCell="U1">
      <selection activeCell="V1" sqref="V1:W16384"/>
    </sheetView>
  </sheetViews>
  <sheetFormatPr defaultColWidth="9.28125" defaultRowHeight="14.25" customHeight="1"/>
  <cols>
    <col min="1" max="1" width="12.28125" style="6" customWidth="1"/>
    <col min="2" max="2" width="9.140625" style="43" customWidth="1"/>
    <col min="3" max="3" width="24.00390625" style="43" bestFit="1" customWidth="1"/>
    <col min="4" max="5" width="9.140625" style="6" customWidth="1"/>
    <col min="6" max="7" width="9.140625" style="43" customWidth="1"/>
    <col min="8" max="12" width="24.00390625" style="43" bestFit="1" customWidth="1"/>
    <col min="13" max="13" width="24.00390625" style="45" bestFit="1" customWidth="1"/>
    <col min="14" max="14" width="24.00390625" style="44" bestFit="1" customWidth="1"/>
    <col min="15" max="15" width="24.00390625" style="45" bestFit="1" customWidth="1"/>
    <col min="16" max="16" width="24.00390625" style="44" bestFit="1" customWidth="1"/>
    <col min="17" max="17" width="24.00390625" style="43" bestFit="1" customWidth="1"/>
    <col min="18" max="19" width="24.00390625" style="44" bestFit="1" customWidth="1"/>
    <col min="20" max="21" width="24.00390625" style="43" bestFit="1" customWidth="1"/>
    <col min="22" max="22" width="24.00390625" style="44" bestFit="1" customWidth="1"/>
    <col min="23" max="23" width="24.00390625" style="43" bestFit="1" customWidth="1"/>
    <col min="24" max="24" width="24.00390625" style="44" bestFit="1" customWidth="1"/>
    <col min="25" max="26" width="24.00390625" style="43" bestFit="1" customWidth="1"/>
    <col min="27" max="27" width="12.7109375" style="43" bestFit="1" customWidth="1"/>
    <col min="28" max="28" width="9.28125" style="1" bestFit="1" customWidth="1"/>
    <col min="29" max="16384" width="9.28125" style="1" customWidth="1"/>
  </cols>
  <sheetData>
    <row r="1" spans="1:27" ht="58.5" customHeight="1">
      <c r="A1" s="46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L1" s="5" t="s">
        <v>40</v>
      </c>
      <c r="M1" s="33" t="s">
        <v>41</v>
      </c>
      <c r="N1" s="34" t="s">
        <v>42</v>
      </c>
      <c r="O1" s="33" t="s">
        <v>43</v>
      </c>
      <c r="P1" s="34" t="s">
        <v>44</v>
      </c>
      <c r="Q1" s="5" t="s">
        <v>45</v>
      </c>
      <c r="R1" s="34" t="s">
        <v>46</v>
      </c>
      <c r="S1" s="34" t="s">
        <v>47</v>
      </c>
      <c r="T1" s="5" t="s">
        <v>48</v>
      </c>
      <c r="U1" s="5" t="s">
        <v>49</v>
      </c>
      <c r="V1" s="46" t="s">
        <v>50</v>
      </c>
      <c r="W1" s="5" t="s">
        <v>51</v>
      </c>
      <c r="X1" s="46" t="s">
        <v>52</v>
      </c>
      <c r="Y1" s="5" t="s">
        <v>53</v>
      </c>
      <c r="Z1" s="5" t="s">
        <v>54</v>
      </c>
      <c r="AA1" s="5" t="s">
        <v>55</v>
      </c>
    </row>
    <row r="2" spans="1:27" ht="30">
      <c r="A2" s="6" t="s">
        <v>57</v>
      </c>
      <c r="B2" s="43" t="s">
        <v>58</v>
      </c>
      <c r="C2" s="43" t="s">
        <v>60</v>
      </c>
      <c r="D2" s="6" t="s">
        <v>61</v>
      </c>
      <c r="E2" s="6" t="s">
        <v>62</v>
      </c>
      <c r="F2" s="43" t="s">
        <v>63</v>
      </c>
      <c r="G2" s="43" t="s">
        <v>64</v>
      </c>
      <c r="H2" s="43" t="s">
        <v>65</v>
      </c>
      <c r="I2" s="43" t="s">
        <v>66</v>
      </c>
      <c r="J2" s="43" t="s">
        <v>67</v>
      </c>
      <c r="K2" s="43" t="s">
        <v>68</v>
      </c>
      <c r="L2" s="43" t="s">
        <v>69</v>
      </c>
      <c r="M2" s="45" t="s">
        <v>70</v>
      </c>
      <c r="N2" s="44">
        <v>44407</v>
      </c>
      <c r="O2" s="45" t="s">
        <v>70</v>
      </c>
      <c r="P2" s="44">
        <v>44419</v>
      </c>
      <c r="Q2" s="43">
        <f aca="true" t="shared" si="0" ref="Q2:Q33">IF(AND(P2&lt;&gt;"",N2&lt;&gt;""),SUM(N2-P2),"")</f>
        <v>-12</v>
      </c>
      <c r="T2" s="43">
        <f aca="true" t="shared" si="1" ref="T2:T33">IF(AND(R2&lt;&gt;"",S2&lt;&gt;"",N2&lt;&gt;""),SUM(IF(S2&lt;N2,S2,N2)-R2),"")</f>
      </c>
      <c r="U2" s="43">
        <f aca="true" t="shared" si="2" ref="U2:U33">IF(AND(T2&lt;&gt;"",Q2&lt;&gt;""),SUM(Q2-T2),"")</f>
      </c>
      <c r="V2" s="44">
        <v>44389</v>
      </c>
      <c r="W2" s="43" t="s">
        <v>71</v>
      </c>
      <c r="X2" s="44">
        <v>44377</v>
      </c>
      <c r="Y2" s="43" t="s">
        <v>72</v>
      </c>
      <c r="Z2" s="43" t="s">
        <v>68</v>
      </c>
      <c r="AA2" s="43" t="s">
        <v>73</v>
      </c>
    </row>
    <row r="3" spans="1:27" ht="30">
      <c r="A3" s="6" t="s">
        <v>57</v>
      </c>
      <c r="B3" s="43" t="s">
        <v>58</v>
      </c>
      <c r="C3" s="43" t="s">
        <v>60</v>
      </c>
      <c r="D3" s="6" t="s">
        <v>61</v>
      </c>
      <c r="E3" s="6" t="s">
        <v>62</v>
      </c>
      <c r="F3" s="43" t="s">
        <v>63</v>
      </c>
      <c r="G3" s="43" t="s">
        <v>64</v>
      </c>
      <c r="H3" s="43" t="s">
        <v>65</v>
      </c>
      <c r="I3" s="43" t="s">
        <v>66</v>
      </c>
      <c r="J3" s="43" t="s">
        <v>67</v>
      </c>
      <c r="K3" s="43" t="s">
        <v>68</v>
      </c>
      <c r="L3" s="43" t="s">
        <v>69</v>
      </c>
      <c r="M3" s="45" t="s">
        <v>74</v>
      </c>
      <c r="N3" s="44">
        <v>44407</v>
      </c>
      <c r="O3" s="45" t="s">
        <v>74</v>
      </c>
      <c r="P3" s="44">
        <v>44416</v>
      </c>
      <c r="Q3" s="43">
        <f t="shared" si="0"/>
        <v>-9</v>
      </c>
      <c r="T3" s="43">
        <f t="shared" si="1"/>
      </c>
      <c r="U3" s="43">
        <f t="shared" si="2"/>
      </c>
      <c r="V3" s="44">
        <v>44386</v>
      </c>
      <c r="W3" s="43" t="s">
        <v>75</v>
      </c>
      <c r="X3" s="44">
        <v>44377</v>
      </c>
      <c r="Y3" s="43" t="s">
        <v>72</v>
      </c>
      <c r="Z3" s="43" t="s">
        <v>68</v>
      </c>
      <c r="AA3" s="43" t="s">
        <v>73</v>
      </c>
    </row>
    <row r="4" spans="1:27" ht="30">
      <c r="A4" s="6" t="s">
        <v>57</v>
      </c>
      <c r="B4" s="43" t="s">
        <v>58</v>
      </c>
      <c r="C4" s="43" t="s">
        <v>60</v>
      </c>
      <c r="D4" s="6" t="s">
        <v>61</v>
      </c>
      <c r="E4" s="6" t="s">
        <v>76</v>
      </c>
      <c r="F4" s="43" t="s">
        <v>63</v>
      </c>
      <c r="G4" s="43" t="s">
        <v>77</v>
      </c>
      <c r="H4" s="43" t="s">
        <v>78</v>
      </c>
      <c r="I4" s="43" t="s">
        <v>79</v>
      </c>
      <c r="J4" s="43" t="s">
        <v>80</v>
      </c>
      <c r="K4" s="43" t="s">
        <v>81</v>
      </c>
      <c r="L4" s="43" t="s">
        <v>82</v>
      </c>
      <c r="M4" s="45" t="s">
        <v>83</v>
      </c>
      <c r="N4" s="44">
        <v>44468</v>
      </c>
      <c r="O4" s="45" t="s">
        <v>83</v>
      </c>
      <c r="P4" s="44">
        <v>44489</v>
      </c>
      <c r="Q4" s="43">
        <f t="shared" si="0"/>
        <v>-21</v>
      </c>
      <c r="T4" s="43">
        <f t="shared" si="1"/>
      </c>
      <c r="U4" s="43">
        <f t="shared" si="2"/>
      </c>
      <c r="V4" s="44">
        <v>44459</v>
      </c>
      <c r="W4" s="43" t="s">
        <v>84</v>
      </c>
      <c r="X4" s="44">
        <v>44459</v>
      </c>
      <c r="Y4" s="43" t="s">
        <v>85</v>
      </c>
      <c r="Z4" s="43" t="s">
        <v>81</v>
      </c>
      <c r="AA4" s="43" t="s">
        <v>73</v>
      </c>
    </row>
    <row r="5" spans="1:27" ht="30">
      <c r="A5" s="6" t="s">
        <v>57</v>
      </c>
      <c r="B5" s="43" t="s">
        <v>58</v>
      </c>
      <c r="C5" s="43" t="s">
        <v>60</v>
      </c>
      <c r="D5" s="6" t="s">
        <v>61</v>
      </c>
      <c r="E5" s="6" t="s">
        <v>76</v>
      </c>
      <c r="F5" s="43" t="s">
        <v>63</v>
      </c>
      <c r="G5" s="43" t="s">
        <v>77</v>
      </c>
      <c r="H5" s="43" t="s">
        <v>78</v>
      </c>
      <c r="I5" s="43" t="s">
        <v>79</v>
      </c>
      <c r="J5" s="43" t="s">
        <v>80</v>
      </c>
      <c r="K5" s="43" t="s">
        <v>81</v>
      </c>
      <c r="L5" s="43" t="s">
        <v>82</v>
      </c>
      <c r="M5" s="45" t="s">
        <v>86</v>
      </c>
      <c r="N5" s="44">
        <v>44468</v>
      </c>
      <c r="O5" s="45" t="s">
        <v>86</v>
      </c>
      <c r="P5" s="44">
        <v>44489</v>
      </c>
      <c r="Q5" s="43">
        <f t="shared" si="0"/>
        <v>-21</v>
      </c>
      <c r="T5" s="43">
        <f t="shared" si="1"/>
      </c>
      <c r="U5" s="43">
        <f t="shared" si="2"/>
      </c>
      <c r="V5" s="44">
        <v>44459</v>
      </c>
      <c r="W5" s="43" t="s">
        <v>87</v>
      </c>
      <c r="X5" s="44">
        <v>44459</v>
      </c>
      <c r="Y5" s="43" t="s">
        <v>85</v>
      </c>
      <c r="Z5" s="43" t="s">
        <v>81</v>
      </c>
      <c r="AA5" s="43" t="s">
        <v>73</v>
      </c>
    </row>
    <row r="6" spans="1:27" ht="30">
      <c r="A6" s="6" t="s">
        <v>57</v>
      </c>
      <c r="B6" s="43" t="s">
        <v>58</v>
      </c>
      <c r="C6" s="43" t="s">
        <v>60</v>
      </c>
      <c r="D6" s="6" t="s">
        <v>61</v>
      </c>
      <c r="E6" s="6" t="s">
        <v>76</v>
      </c>
      <c r="F6" s="43" t="s">
        <v>63</v>
      </c>
      <c r="G6" s="43" t="s">
        <v>77</v>
      </c>
      <c r="H6" s="43" t="s">
        <v>78</v>
      </c>
      <c r="I6" s="43" t="s">
        <v>79</v>
      </c>
      <c r="J6" s="43" t="s">
        <v>80</v>
      </c>
      <c r="K6" s="43" t="s">
        <v>81</v>
      </c>
      <c r="L6" s="43" t="s">
        <v>82</v>
      </c>
      <c r="M6" s="45" t="s">
        <v>88</v>
      </c>
      <c r="N6" s="44">
        <v>44468</v>
      </c>
      <c r="O6" s="45" t="s">
        <v>88</v>
      </c>
      <c r="P6" s="44">
        <v>44489</v>
      </c>
      <c r="Q6" s="43">
        <f t="shared" si="0"/>
        <v>-21</v>
      </c>
      <c r="T6" s="43">
        <f t="shared" si="1"/>
      </c>
      <c r="U6" s="43">
        <f t="shared" si="2"/>
      </c>
      <c r="V6" s="44">
        <v>44459</v>
      </c>
      <c r="W6" s="43" t="s">
        <v>89</v>
      </c>
      <c r="X6" s="44">
        <v>44459</v>
      </c>
      <c r="Y6" s="43" t="s">
        <v>85</v>
      </c>
      <c r="Z6" s="43" t="s">
        <v>81</v>
      </c>
      <c r="AA6" s="43" t="s">
        <v>73</v>
      </c>
    </row>
    <row r="7" spans="1:27" ht="30">
      <c r="A7" s="6" t="s">
        <v>57</v>
      </c>
      <c r="B7" s="43" t="s">
        <v>58</v>
      </c>
      <c r="C7" s="43" t="s">
        <v>60</v>
      </c>
      <c r="D7" s="6" t="s">
        <v>61</v>
      </c>
      <c r="E7" s="6" t="s">
        <v>90</v>
      </c>
      <c r="F7" s="43" t="s">
        <v>63</v>
      </c>
      <c r="G7" s="43" t="s">
        <v>91</v>
      </c>
      <c r="H7" s="43" t="s">
        <v>92</v>
      </c>
      <c r="I7" s="43" t="s">
        <v>93</v>
      </c>
      <c r="J7" s="43" t="s">
        <v>94</v>
      </c>
      <c r="K7" s="43" t="s">
        <v>95</v>
      </c>
      <c r="L7" s="43" t="s">
        <v>96</v>
      </c>
      <c r="M7" s="45" t="s">
        <v>93</v>
      </c>
      <c r="N7" s="44">
        <v>44463</v>
      </c>
      <c r="O7" s="45" t="s">
        <v>93</v>
      </c>
      <c r="P7" s="44">
        <v>44461</v>
      </c>
      <c r="Q7" s="43">
        <f t="shared" si="0"/>
        <v>2</v>
      </c>
      <c r="T7" s="43">
        <f t="shared" si="1"/>
      </c>
      <c r="U7" s="43">
        <f t="shared" si="2"/>
      </c>
      <c r="V7" s="44">
        <v>44431</v>
      </c>
      <c r="W7" s="43" t="s">
        <v>97</v>
      </c>
      <c r="X7" s="44">
        <v>44431</v>
      </c>
      <c r="Y7" s="43" t="s">
        <v>94</v>
      </c>
      <c r="Z7" s="43" t="s">
        <v>95</v>
      </c>
      <c r="AA7" s="43" t="s">
        <v>73</v>
      </c>
    </row>
    <row r="8" spans="1:27" ht="30">
      <c r="A8" s="6" t="s">
        <v>57</v>
      </c>
      <c r="B8" s="43" t="s">
        <v>58</v>
      </c>
      <c r="C8" s="43" t="s">
        <v>60</v>
      </c>
      <c r="D8" s="6" t="s">
        <v>61</v>
      </c>
      <c r="E8" s="6" t="s">
        <v>90</v>
      </c>
      <c r="F8" s="43" t="s">
        <v>63</v>
      </c>
      <c r="G8" s="43" t="s">
        <v>98</v>
      </c>
      <c r="H8" s="43" t="s">
        <v>99</v>
      </c>
      <c r="I8" s="43" t="s">
        <v>100</v>
      </c>
      <c r="J8" s="43" t="s">
        <v>101</v>
      </c>
      <c r="K8" s="43" t="s">
        <v>102</v>
      </c>
      <c r="L8" s="43" t="s">
        <v>103</v>
      </c>
      <c r="M8" s="45" t="s">
        <v>104</v>
      </c>
      <c r="N8" s="44">
        <v>44383</v>
      </c>
      <c r="O8" s="45" t="s">
        <v>104</v>
      </c>
      <c r="P8" s="44">
        <v>44424</v>
      </c>
      <c r="Q8" s="43">
        <f t="shared" si="0"/>
        <v>-41</v>
      </c>
      <c r="T8" s="43">
        <f t="shared" si="1"/>
      </c>
      <c r="U8" s="43">
        <f t="shared" si="2"/>
      </c>
      <c r="V8" s="44">
        <v>44364</v>
      </c>
      <c r="W8" s="43" t="s">
        <v>105</v>
      </c>
      <c r="X8" s="44">
        <v>44364</v>
      </c>
      <c r="Y8" s="43" t="s">
        <v>106</v>
      </c>
      <c r="Z8" s="43" t="s">
        <v>102</v>
      </c>
      <c r="AA8" s="43" t="s">
        <v>73</v>
      </c>
    </row>
    <row r="9" spans="1:27" ht="30">
      <c r="A9" s="6" t="s">
        <v>57</v>
      </c>
      <c r="B9" s="43" t="s">
        <v>58</v>
      </c>
      <c r="C9" s="43" t="s">
        <v>60</v>
      </c>
      <c r="D9" s="6" t="s">
        <v>61</v>
      </c>
      <c r="E9" s="6" t="s">
        <v>90</v>
      </c>
      <c r="F9" s="43" t="s">
        <v>63</v>
      </c>
      <c r="G9" s="43" t="s">
        <v>98</v>
      </c>
      <c r="H9" s="43" t="s">
        <v>99</v>
      </c>
      <c r="I9" s="43" t="s">
        <v>100</v>
      </c>
      <c r="J9" s="43" t="s">
        <v>101</v>
      </c>
      <c r="K9" s="43" t="s">
        <v>102</v>
      </c>
      <c r="L9" s="43" t="s">
        <v>103</v>
      </c>
      <c r="M9" s="45" t="s">
        <v>107</v>
      </c>
      <c r="N9" s="44">
        <v>44383</v>
      </c>
      <c r="O9" s="45" t="s">
        <v>107</v>
      </c>
      <c r="P9" s="44">
        <v>44424</v>
      </c>
      <c r="Q9" s="43">
        <f t="shared" si="0"/>
        <v>-41</v>
      </c>
      <c r="T9" s="43">
        <f t="shared" si="1"/>
      </c>
      <c r="U9" s="43">
        <f t="shared" si="2"/>
      </c>
      <c r="V9" s="44">
        <v>44364</v>
      </c>
      <c r="W9" s="43" t="s">
        <v>108</v>
      </c>
      <c r="X9" s="44">
        <v>44364</v>
      </c>
      <c r="Y9" s="43" t="s">
        <v>106</v>
      </c>
      <c r="Z9" s="43" t="s">
        <v>102</v>
      </c>
      <c r="AA9" s="43" t="s">
        <v>73</v>
      </c>
    </row>
    <row r="10" spans="1:27" ht="30">
      <c r="A10" s="6" t="s">
        <v>57</v>
      </c>
      <c r="B10" s="43" t="s">
        <v>58</v>
      </c>
      <c r="C10" s="43" t="s">
        <v>60</v>
      </c>
      <c r="D10" s="6" t="s">
        <v>61</v>
      </c>
      <c r="E10" s="6" t="s">
        <v>90</v>
      </c>
      <c r="F10" s="43" t="s">
        <v>63</v>
      </c>
      <c r="G10" s="43" t="s">
        <v>98</v>
      </c>
      <c r="H10" s="43" t="s">
        <v>99</v>
      </c>
      <c r="I10" s="43" t="s">
        <v>100</v>
      </c>
      <c r="J10" s="43" t="s">
        <v>101</v>
      </c>
      <c r="K10" s="43" t="s">
        <v>102</v>
      </c>
      <c r="L10" s="43" t="s">
        <v>103</v>
      </c>
      <c r="M10" s="45" t="s">
        <v>109</v>
      </c>
      <c r="N10" s="44">
        <v>44383</v>
      </c>
      <c r="O10" s="45" t="s">
        <v>109</v>
      </c>
      <c r="P10" s="44">
        <v>44424</v>
      </c>
      <c r="Q10" s="43">
        <f t="shared" si="0"/>
        <v>-41</v>
      </c>
      <c r="T10" s="43">
        <f t="shared" si="1"/>
      </c>
      <c r="U10" s="43">
        <f t="shared" si="2"/>
      </c>
      <c r="V10" s="44">
        <v>44364</v>
      </c>
      <c r="W10" s="43" t="s">
        <v>110</v>
      </c>
      <c r="X10" s="44">
        <v>44364</v>
      </c>
      <c r="Y10" s="43" t="s">
        <v>106</v>
      </c>
      <c r="Z10" s="43" t="s">
        <v>102</v>
      </c>
      <c r="AA10" s="43" t="s">
        <v>73</v>
      </c>
    </row>
    <row r="11" spans="1:27" ht="30">
      <c r="A11" s="6" t="s">
        <v>57</v>
      </c>
      <c r="B11" s="43" t="s">
        <v>58</v>
      </c>
      <c r="C11" s="43" t="s">
        <v>60</v>
      </c>
      <c r="D11" s="6" t="s">
        <v>61</v>
      </c>
      <c r="E11" s="6" t="s">
        <v>76</v>
      </c>
      <c r="F11" s="43" t="s">
        <v>63</v>
      </c>
      <c r="G11" s="43" t="s">
        <v>111</v>
      </c>
      <c r="H11" s="43" t="s">
        <v>78</v>
      </c>
      <c r="I11" s="43" t="s">
        <v>112</v>
      </c>
      <c r="J11" s="43" t="s">
        <v>85</v>
      </c>
      <c r="K11" s="43" t="s">
        <v>81</v>
      </c>
      <c r="L11" s="43" t="s">
        <v>113</v>
      </c>
      <c r="M11" s="45" t="s">
        <v>114</v>
      </c>
      <c r="N11" s="44">
        <v>44383</v>
      </c>
      <c r="O11" s="45" t="s">
        <v>114</v>
      </c>
      <c r="P11" s="44">
        <v>44379</v>
      </c>
      <c r="Q11" s="43">
        <f t="shared" si="0"/>
        <v>4</v>
      </c>
      <c r="T11" s="43">
        <f t="shared" si="1"/>
      </c>
      <c r="U11" s="43">
        <f t="shared" si="2"/>
      </c>
      <c r="V11" s="44">
        <v>44349</v>
      </c>
      <c r="W11" s="43" t="s">
        <v>115</v>
      </c>
      <c r="X11" s="44">
        <v>44348</v>
      </c>
      <c r="Y11" s="43" t="s">
        <v>85</v>
      </c>
      <c r="Z11" s="43" t="s">
        <v>81</v>
      </c>
      <c r="AA11" s="43" t="s">
        <v>73</v>
      </c>
    </row>
    <row r="12" spans="1:27" ht="30">
      <c r="A12" s="6" t="s">
        <v>57</v>
      </c>
      <c r="B12" s="43" t="s">
        <v>58</v>
      </c>
      <c r="C12" s="43" t="s">
        <v>60</v>
      </c>
      <c r="D12" s="6" t="s">
        <v>61</v>
      </c>
      <c r="E12" s="6" t="s">
        <v>76</v>
      </c>
      <c r="F12" s="43" t="s">
        <v>63</v>
      </c>
      <c r="G12" s="43" t="s">
        <v>111</v>
      </c>
      <c r="H12" s="43" t="s">
        <v>78</v>
      </c>
      <c r="I12" s="43" t="s">
        <v>112</v>
      </c>
      <c r="J12" s="43" t="s">
        <v>85</v>
      </c>
      <c r="K12" s="43" t="s">
        <v>81</v>
      </c>
      <c r="L12" s="43" t="s">
        <v>113</v>
      </c>
      <c r="M12" s="45" t="s">
        <v>116</v>
      </c>
      <c r="N12" s="44">
        <v>44383</v>
      </c>
      <c r="O12" s="45" t="s">
        <v>116</v>
      </c>
      <c r="P12" s="44">
        <v>44399</v>
      </c>
      <c r="Q12" s="43">
        <f t="shared" si="0"/>
        <v>-16</v>
      </c>
      <c r="T12" s="43">
        <f t="shared" si="1"/>
      </c>
      <c r="U12" s="43">
        <f t="shared" si="2"/>
      </c>
      <c r="V12" s="44">
        <v>44369</v>
      </c>
      <c r="W12" s="43" t="s">
        <v>117</v>
      </c>
      <c r="X12" s="44">
        <v>44369</v>
      </c>
      <c r="Y12" s="43" t="s">
        <v>85</v>
      </c>
      <c r="Z12" s="43" t="s">
        <v>81</v>
      </c>
      <c r="AA12" s="43" t="s">
        <v>73</v>
      </c>
    </row>
    <row r="13" spans="1:27" ht="30">
      <c r="A13" s="6" t="s">
        <v>57</v>
      </c>
      <c r="B13" s="43" t="s">
        <v>58</v>
      </c>
      <c r="C13" s="43" t="s">
        <v>60</v>
      </c>
      <c r="D13" s="6" t="s">
        <v>61</v>
      </c>
      <c r="E13" s="6" t="s">
        <v>76</v>
      </c>
      <c r="F13" s="43" t="s">
        <v>63</v>
      </c>
      <c r="G13" s="43" t="s">
        <v>118</v>
      </c>
      <c r="H13" s="43" t="s">
        <v>78</v>
      </c>
      <c r="I13" s="43" t="s">
        <v>119</v>
      </c>
      <c r="J13" s="43" t="s">
        <v>85</v>
      </c>
      <c r="K13" s="43" t="s">
        <v>81</v>
      </c>
      <c r="L13" s="43" t="s">
        <v>120</v>
      </c>
      <c r="M13" s="45" t="s">
        <v>121</v>
      </c>
      <c r="N13" s="44">
        <v>44383</v>
      </c>
      <c r="O13" s="45" t="s">
        <v>121</v>
      </c>
      <c r="P13" s="44">
        <v>44402</v>
      </c>
      <c r="Q13" s="43">
        <f t="shared" si="0"/>
        <v>-19</v>
      </c>
      <c r="T13" s="43">
        <f t="shared" si="1"/>
      </c>
      <c r="U13" s="43">
        <f t="shared" si="2"/>
      </c>
      <c r="V13" s="44">
        <v>44372</v>
      </c>
      <c r="W13" s="43" t="s">
        <v>122</v>
      </c>
      <c r="X13" s="44">
        <v>44372</v>
      </c>
      <c r="Y13" s="43" t="s">
        <v>85</v>
      </c>
      <c r="Z13" s="43" t="s">
        <v>81</v>
      </c>
      <c r="AA13" s="43" t="s">
        <v>73</v>
      </c>
    </row>
    <row r="14" spans="1:27" ht="30">
      <c r="A14" s="6" t="s">
        <v>57</v>
      </c>
      <c r="B14" s="43" t="s">
        <v>58</v>
      </c>
      <c r="C14" s="43" t="s">
        <v>60</v>
      </c>
      <c r="D14" s="6" t="s">
        <v>61</v>
      </c>
      <c r="E14" s="6" t="s">
        <v>76</v>
      </c>
      <c r="F14" s="43" t="s">
        <v>63</v>
      </c>
      <c r="G14" s="43" t="s">
        <v>118</v>
      </c>
      <c r="H14" s="43" t="s">
        <v>78</v>
      </c>
      <c r="I14" s="43" t="s">
        <v>119</v>
      </c>
      <c r="J14" s="43" t="s">
        <v>85</v>
      </c>
      <c r="K14" s="43" t="s">
        <v>81</v>
      </c>
      <c r="L14" s="43" t="s">
        <v>120</v>
      </c>
      <c r="M14" s="45" t="s">
        <v>123</v>
      </c>
      <c r="N14" s="44">
        <v>44383</v>
      </c>
      <c r="O14" s="45" t="s">
        <v>123</v>
      </c>
      <c r="P14" s="44">
        <v>44402</v>
      </c>
      <c r="Q14" s="43">
        <f t="shared" si="0"/>
        <v>-19</v>
      </c>
      <c r="T14" s="43">
        <f t="shared" si="1"/>
      </c>
      <c r="U14" s="43">
        <f t="shared" si="2"/>
      </c>
      <c r="V14" s="44">
        <v>44372</v>
      </c>
      <c r="W14" s="43" t="s">
        <v>124</v>
      </c>
      <c r="X14" s="44">
        <v>44372</v>
      </c>
      <c r="Y14" s="43" t="s">
        <v>85</v>
      </c>
      <c r="Z14" s="43" t="s">
        <v>81</v>
      </c>
      <c r="AA14" s="43" t="s">
        <v>73</v>
      </c>
    </row>
    <row r="15" spans="1:27" ht="30">
      <c r="A15" s="6" t="s">
        <v>57</v>
      </c>
      <c r="B15" s="43" t="s">
        <v>58</v>
      </c>
      <c r="C15" s="43" t="s">
        <v>60</v>
      </c>
      <c r="D15" s="6" t="s">
        <v>61</v>
      </c>
      <c r="E15" s="6" t="s">
        <v>76</v>
      </c>
      <c r="F15" s="43" t="s">
        <v>63</v>
      </c>
      <c r="G15" s="43" t="s">
        <v>118</v>
      </c>
      <c r="H15" s="43" t="s">
        <v>78</v>
      </c>
      <c r="I15" s="43" t="s">
        <v>119</v>
      </c>
      <c r="J15" s="43" t="s">
        <v>85</v>
      </c>
      <c r="K15" s="43" t="s">
        <v>81</v>
      </c>
      <c r="L15" s="43" t="s">
        <v>120</v>
      </c>
      <c r="M15" s="45" t="s">
        <v>125</v>
      </c>
      <c r="N15" s="44">
        <v>44383</v>
      </c>
      <c r="O15" s="45" t="s">
        <v>125</v>
      </c>
      <c r="P15" s="44">
        <v>44402</v>
      </c>
      <c r="Q15" s="43">
        <f t="shared" si="0"/>
        <v>-19</v>
      </c>
      <c r="T15" s="43">
        <f t="shared" si="1"/>
      </c>
      <c r="U15" s="43">
        <f t="shared" si="2"/>
      </c>
      <c r="V15" s="44">
        <v>44372</v>
      </c>
      <c r="W15" s="43" t="s">
        <v>126</v>
      </c>
      <c r="X15" s="44">
        <v>44372</v>
      </c>
      <c r="Y15" s="43" t="s">
        <v>85</v>
      </c>
      <c r="Z15" s="43" t="s">
        <v>81</v>
      </c>
      <c r="AA15" s="43" t="s">
        <v>73</v>
      </c>
    </row>
    <row r="16" spans="1:27" ht="30">
      <c r="A16" s="6" t="s">
        <v>57</v>
      </c>
      <c r="B16" s="43" t="s">
        <v>58</v>
      </c>
      <c r="C16" s="43" t="s">
        <v>60</v>
      </c>
      <c r="D16" s="6" t="s">
        <v>61</v>
      </c>
      <c r="E16" s="6" t="s">
        <v>90</v>
      </c>
      <c r="F16" s="43" t="s">
        <v>63</v>
      </c>
      <c r="G16" s="43" t="s">
        <v>127</v>
      </c>
      <c r="H16" s="43" t="s">
        <v>99</v>
      </c>
      <c r="I16" s="43" t="s">
        <v>128</v>
      </c>
      <c r="J16" s="43" t="s">
        <v>129</v>
      </c>
      <c r="K16" s="43" t="s">
        <v>130</v>
      </c>
      <c r="L16" s="43" t="s">
        <v>131</v>
      </c>
      <c r="M16" s="45" t="s">
        <v>128</v>
      </c>
      <c r="N16" s="44">
        <v>44407</v>
      </c>
      <c r="O16" s="45" t="s">
        <v>128</v>
      </c>
      <c r="P16" s="44">
        <v>44401</v>
      </c>
      <c r="Q16" s="43">
        <f t="shared" si="0"/>
        <v>6</v>
      </c>
      <c r="T16" s="43">
        <f t="shared" si="1"/>
      </c>
      <c r="U16" s="43">
        <f t="shared" si="2"/>
      </c>
      <c r="V16" s="44">
        <v>44371</v>
      </c>
      <c r="W16" s="43" t="s">
        <v>132</v>
      </c>
      <c r="X16" s="44">
        <v>44363</v>
      </c>
      <c r="Y16" s="43" t="s">
        <v>129</v>
      </c>
      <c r="Z16" s="43" t="s">
        <v>130</v>
      </c>
      <c r="AA16" s="43" t="s">
        <v>73</v>
      </c>
    </row>
    <row r="17" spans="1:27" ht="30">
      <c r="A17" s="6" t="s">
        <v>57</v>
      </c>
      <c r="B17" s="43" t="s">
        <v>58</v>
      </c>
      <c r="C17" s="43" t="s">
        <v>60</v>
      </c>
      <c r="D17" s="6" t="s">
        <v>133</v>
      </c>
      <c r="E17" s="6" t="s">
        <v>134</v>
      </c>
      <c r="F17" s="43" t="s">
        <v>63</v>
      </c>
      <c r="G17" s="43" t="s">
        <v>135</v>
      </c>
      <c r="H17" s="43" t="s">
        <v>136</v>
      </c>
      <c r="I17" s="43" t="s">
        <v>137</v>
      </c>
      <c r="J17" s="43" t="s">
        <v>138</v>
      </c>
      <c r="K17" s="43" t="s">
        <v>139</v>
      </c>
      <c r="L17" s="43" t="s">
        <v>140</v>
      </c>
      <c r="M17" s="45" t="s">
        <v>137</v>
      </c>
      <c r="N17" s="44">
        <v>44386</v>
      </c>
      <c r="O17" s="45" t="s">
        <v>137</v>
      </c>
      <c r="P17" s="44">
        <v>44409</v>
      </c>
      <c r="Q17" s="43">
        <f t="shared" si="0"/>
        <v>-23</v>
      </c>
      <c r="T17" s="43">
        <f t="shared" si="1"/>
      </c>
      <c r="U17" s="43">
        <f t="shared" si="2"/>
      </c>
      <c r="V17" s="44">
        <v>44379</v>
      </c>
      <c r="W17" s="43" t="s">
        <v>141</v>
      </c>
      <c r="X17" s="44">
        <v>44377</v>
      </c>
      <c r="Y17" s="43" t="s">
        <v>138</v>
      </c>
      <c r="Z17" s="43" t="s">
        <v>139</v>
      </c>
      <c r="AA17" s="43" t="s">
        <v>73</v>
      </c>
    </row>
    <row r="18" spans="1:27" ht="30">
      <c r="A18" s="6" t="s">
        <v>57</v>
      </c>
      <c r="B18" s="43" t="s">
        <v>58</v>
      </c>
      <c r="C18" s="43" t="s">
        <v>60</v>
      </c>
      <c r="D18" s="6" t="s">
        <v>61</v>
      </c>
      <c r="E18" s="6" t="s">
        <v>90</v>
      </c>
      <c r="F18" s="43" t="s">
        <v>63</v>
      </c>
      <c r="G18" s="43" t="s">
        <v>142</v>
      </c>
      <c r="H18" s="43" t="s">
        <v>99</v>
      </c>
      <c r="I18" s="43" t="s">
        <v>143</v>
      </c>
      <c r="J18" s="43" t="s">
        <v>94</v>
      </c>
      <c r="K18" s="43" t="s">
        <v>95</v>
      </c>
      <c r="L18" s="43" t="s">
        <v>144</v>
      </c>
      <c r="M18" s="45" t="s">
        <v>145</v>
      </c>
      <c r="N18" s="44">
        <v>44386</v>
      </c>
      <c r="O18" s="45" t="s">
        <v>145</v>
      </c>
      <c r="P18" s="44">
        <v>44342</v>
      </c>
      <c r="Q18" s="43">
        <f t="shared" si="0"/>
        <v>44</v>
      </c>
      <c r="T18" s="43">
        <f t="shared" si="1"/>
      </c>
      <c r="U18" s="43">
        <f t="shared" si="2"/>
      </c>
      <c r="V18" s="44">
        <v>44312</v>
      </c>
      <c r="W18" s="43" t="s">
        <v>146</v>
      </c>
      <c r="X18" s="44">
        <v>44312</v>
      </c>
      <c r="Y18" s="43" t="s">
        <v>94</v>
      </c>
      <c r="Z18" s="43" t="s">
        <v>95</v>
      </c>
      <c r="AA18" s="43" t="s">
        <v>73</v>
      </c>
    </row>
    <row r="19" spans="1:27" ht="30">
      <c r="A19" s="6" t="s">
        <v>57</v>
      </c>
      <c r="B19" s="43" t="s">
        <v>58</v>
      </c>
      <c r="C19" s="43" t="s">
        <v>60</v>
      </c>
      <c r="D19" s="6" t="s">
        <v>61</v>
      </c>
      <c r="E19" s="6" t="s">
        <v>90</v>
      </c>
      <c r="F19" s="43" t="s">
        <v>63</v>
      </c>
      <c r="G19" s="43" t="s">
        <v>147</v>
      </c>
      <c r="H19" s="43" t="s">
        <v>99</v>
      </c>
      <c r="I19" s="43" t="s">
        <v>148</v>
      </c>
      <c r="J19" s="43" t="s">
        <v>149</v>
      </c>
      <c r="K19" s="43" t="s">
        <v>150</v>
      </c>
      <c r="L19" s="43" t="s">
        <v>151</v>
      </c>
      <c r="M19" s="45" t="s">
        <v>152</v>
      </c>
      <c r="N19" s="44">
        <v>44386</v>
      </c>
      <c r="O19" s="45" t="s">
        <v>152</v>
      </c>
      <c r="P19" s="44">
        <v>44347</v>
      </c>
      <c r="Q19" s="43">
        <f t="shared" si="0"/>
        <v>39</v>
      </c>
      <c r="T19" s="43">
        <f t="shared" si="1"/>
      </c>
      <c r="U19" s="43">
        <f t="shared" si="2"/>
      </c>
      <c r="V19" s="44">
        <v>44288</v>
      </c>
      <c r="W19" s="43" t="s">
        <v>153</v>
      </c>
      <c r="X19" s="44">
        <v>44286</v>
      </c>
      <c r="Y19" s="43" t="s">
        <v>154</v>
      </c>
      <c r="Z19" s="43" t="s">
        <v>150</v>
      </c>
      <c r="AA19" s="43" t="s">
        <v>73</v>
      </c>
    </row>
    <row r="20" spans="1:27" ht="30">
      <c r="A20" s="6" t="s">
        <v>57</v>
      </c>
      <c r="B20" s="43" t="s">
        <v>58</v>
      </c>
      <c r="C20" s="43" t="s">
        <v>60</v>
      </c>
      <c r="D20" s="6" t="s">
        <v>61</v>
      </c>
      <c r="E20" s="6" t="s">
        <v>90</v>
      </c>
      <c r="F20" s="43" t="s">
        <v>63</v>
      </c>
      <c r="G20" s="43" t="s">
        <v>147</v>
      </c>
      <c r="H20" s="43" t="s">
        <v>99</v>
      </c>
      <c r="I20" s="43" t="s">
        <v>148</v>
      </c>
      <c r="J20" s="43" t="s">
        <v>149</v>
      </c>
      <c r="K20" s="43" t="s">
        <v>150</v>
      </c>
      <c r="L20" s="43" t="s">
        <v>151</v>
      </c>
      <c r="M20" s="45" t="s">
        <v>152</v>
      </c>
      <c r="N20" s="44">
        <v>44386</v>
      </c>
      <c r="O20" s="45" t="s">
        <v>152</v>
      </c>
      <c r="P20" s="44">
        <v>44377</v>
      </c>
      <c r="Q20" s="43">
        <f t="shared" si="0"/>
        <v>9</v>
      </c>
      <c r="T20" s="43">
        <f t="shared" si="1"/>
      </c>
      <c r="U20" s="43">
        <f t="shared" si="2"/>
      </c>
      <c r="V20" s="44">
        <v>44320</v>
      </c>
      <c r="W20" s="43" t="s">
        <v>155</v>
      </c>
      <c r="X20" s="44">
        <v>44316</v>
      </c>
      <c r="Y20" s="43" t="s">
        <v>154</v>
      </c>
      <c r="Z20" s="43" t="s">
        <v>150</v>
      </c>
      <c r="AA20" s="43" t="s">
        <v>73</v>
      </c>
    </row>
    <row r="21" spans="1:27" ht="30">
      <c r="A21" s="6" t="s">
        <v>57</v>
      </c>
      <c r="B21" s="43" t="s">
        <v>58</v>
      </c>
      <c r="C21" s="43" t="s">
        <v>60</v>
      </c>
      <c r="D21" s="6" t="s">
        <v>156</v>
      </c>
      <c r="E21" s="6" t="s">
        <v>157</v>
      </c>
      <c r="F21" s="43" t="s">
        <v>63</v>
      </c>
      <c r="G21" s="43" t="s">
        <v>158</v>
      </c>
      <c r="H21" s="43" t="s">
        <v>159</v>
      </c>
      <c r="I21" s="43" t="s">
        <v>160</v>
      </c>
      <c r="J21" s="43" t="s">
        <v>161</v>
      </c>
      <c r="K21" s="43" t="s">
        <v>162</v>
      </c>
      <c r="L21" s="43" t="s">
        <v>163</v>
      </c>
      <c r="M21" s="45" t="s">
        <v>160</v>
      </c>
      <c r="N21" s="44">
        <v>44407</v>
      </c>
      <c r="O21" s="45" t="s">
        <v>160</v>
      </c>
      <c r="P21" s="44">
        <v>44232</v>
      </c>
      <c r="Q21" s="43">
        <f t="shared" si="0"/>
        <v>175</v>
      </c>
      <c r="T21" s="43">
        <f t="shared" si="1"/>
      </c>
      <c r="U21" s="43">
        <f t="shared" si="2"/>
      </c>
      <c r="V21" s="44">
        <v>44175</v>
      </c>
      <c r="W21" s="43" t="s">
        <v>164</v>
      </c>
      <c r="X21" s="44">
        <v>44170</v>
      </c>
      <c r="Y21" s="43" t="s">
        <v>161</v>
      </c>
      <c r="Z21" s="43" t="s">
        <v>162</v>
      </c>
      <c r="AA21" s="43" t="s">
        <v>73</v>
      </c>
    </row>
    <row r="22" spans="1:27" ht="45">
      <c r="A22" s="6" t="s">
        <v>57</v>
      </c>
      <c r="B22" s="43" t="s">
        <v>58</v>
      </c>
      <c r="C22" s="43" t="s">
        <v>60</v>
      </c>
      <c r="D22" s="6" t="s">
        <v>61</v>
      </c>
      <c r="E22" s="6" t="s">
        <v>90</v>
      </c>
      <c r="F22" s="43" t="s">
        <v>63</v>
      </c>
      <c r="G22" s="43" t="s">
        <v>165</v>
      </c>
      <c r="H22" s="43" t="s">
        <v>99</v>
      </c>
      <c r="I22" s="43" t="s">
        <v>166</v>
      </c>
      <c r="J22" s="43" t="s">
        <v>167</v>
      </c>
      <c r="K22" s="43" t="s">
        <v>168</v>
      </c>
      <c r="L22" s="43" t="s">
        <v>169</v>
      </c>
      <c r="M22" s="45" t="s">
        <v>170</v>
      </c>
      <c r="N22" s="44">
        <v>44407</v>
      </c>
      <c r="O22" s="45" t="s">
        <v>170</v>
      </c>
      <c r="P22" s="44">
        <v>44384</v>
      </c>
      <c r="Q22" s="43">
        <f t="shared" si="0"/>
        <v>23</v>
      </c>
      <c r="T22" s="43">
        <f t="shared" si="1"/>
      </c>
      <c r="U22" s="43">
        <f t="shared" si="2"/>
      </c>
      <c r="V22" s="44">
        <v>44354</v>
      </c>
      <c r="W22" s="43" t="s">
        <v>171</v>
      </c>
      <c r="X22" s="44">
        <v>44354</v>
      </c>
      <c r="Y22" s="43" t="s">
        <v>172</v>
      </c>
      <c r="Z22" s="43" t="s">
        <v>168</v>
      </c>
      <c r="AA22" s="43" t="s">
        <v>73</v>
      </c>
    </row>
    <row r="23" spans="1:27" ht="45">
      <c r="A23" s="6" t="s">
        <v>57</v>
      </c>
      <c r="B23" s="43" t="s">
        <v>58</v>
      </c>
      <c r="C23" s="43" t="s">
        <v>60</v>
      </c>
      <c r="D23" s="6" t="s">
        <v>61</v>
      </c>
      <c r="E23" s="6" t="s">
        <v>90</v>
      </c>
      <c r="F23" s="43" t="s">
        <v>63</v>
      </c>
      <c r="G23" s="43" t="s">
        <v>165</v>
      </c>
      <c r="H23" s="43" t="s">
        <v>99</v>
      </c>
      <c r="I23" s="43" t="s">
        <v>166</v>
      </c>
      <c r="J23" s="43" t="s">
        <v>167</v>
      </c>
      <c r="K23" s="43" t="s">
        <v>168</v>
      </c>
      <c r="L23" s="43" t="s">
        <v>169</v>
      </c>
      <c r="M23" s="45" t="s">
        <v>173</v>
      </c>
      <c r="N23" s="44">
        <v>44407</v>
      </c>
      <c r="O23" s="45" t="s">
        <v>173</v>
      </c>
      <c r="P23" s="44">
        <v>44405</v>
      </c>
      <c r="Q23" s="43">
        <f t="shared" si="0"/>
        <v>2</v>
      </c>
      <c r="T23" s="43">
        <f t="shared" si="1"/>
      </c>
      <c r="U23" s="43">
        <f t="shared" si="2"/>
      </c>
      <c r="V23" s="44">
        <v>44375</v>
      </c>
      <c r="W23" s="43" t="s">
        <v>174</v>
      </c>
      <c r="X23" s="44">
        <v>44375</v>
      </c>
      <c r="Y23" s="43" t="s">
        <v>172</v>
      </c>
      <c r="Z23" s="43" t="s">
        <v>168</v>
      </c>
      <c r="AA23" s="43" t="s">
        <v>73</v>
      </c>
    </row>
    <row r="24" spans="1:27" ht="45">
      <c r="A24" s="6" t="s">
        <v>57</v>
      </c>
      <c r="B24" s="43" t="s">
        <v>58</v>
      </c>
      <c r="C24" s="43" t="s">
        <v>60</v>
      </c>
      <c r="D24" s="6" t="s">
        <v>61</v>
      </c>
      <c r="E24" s="6" t="s">
        <v>90</v>
      </c>
      <c r="F24" s="43" t="s">
        <v>63</v>
      </c>
      <c r="G24" s="43" t="s">
        <v>165</v>
      </c>
      <c r="H24" s="43" t="s">
        <v>99</v>
      </c>
      <c r="I24" s="43" t="s">
        <v>166</v>
      </c>
      <c r="J24" s="43" t="s">
        <v>167</v>
      </c>
      <c r="K24" s="43" t="s">
        <v>168</v>
      </c>
      <c r="L24" s="43" t="s">
        <v>169</v>
      </c>
      <c r="M24" s="45" t="s">
        <v>175</v>
      </c>
      <c r="N24" s="44">
        <v>44407</v>
      </c>
      <c r="O24" s="45" t="s">
        <v>175</v>
      </c>
      <c r="P24" s="44">
        <v>44413</v>
      </c>
      <c r="Q24" s="43">
        <f t="shared" si="0"/>
        <v>-6</v>
      </c>
      <c r="T24" s="43">
        <f t="shared" si="1"/>
      </c>
      <c r="U24" s="43">
        <f t="shared" si="2"/>
      </c>
      <c r="V24" s="44">
        <v>44383</v>
      </c>
      <c r="W24" s="43" t="s">
        <v>176</v>
      </c>
      <c r="X24" s="44">
        <v>44382</v>
      </c>
      <c r="Y24" s="43" t="s">
        <v>172</v>
      </c>
      <c r="Z24" s="43" t="s">
        <v>168</v>
      </c>
      <c r="AA24" s="43" t="s">
        <v>73</v>
      </c>
    </row>
    <row r="25" spans="1:27" ht="30">
      <c r="A25" s="6" t="s">
        <v>57</v>
      </c>
      <c r="B25" s="43" t="s">
        <v>58</v>
      </c>
      <c r="C25" s="43" t="s">
        <v>60</v>
      </c>
      <c r="D25" s="6" t="s">
        <v>61</v>
      </c>
      <c r="E25" s="6" t="s">
        <v>62</v>
      </c>
      <c r="F25" s="43" t="s">
        <v>63</v>
      </c>
      <c r="G25" s="43" t="s">
        <v>177</v>
      </c>
      <c r="H25" s="43" t="s">
        <v>65</v>
      </c>
      <c r="I25" s="43" t="s">
        <v>178</v>
      </c>
      <c r="J25" s="43" t="s">
        <v>67</v>
      </c>
      <c r="K25" s="43" t="s">
        <v>68</v>
      </c>
      <c r="L25" s="43" t="s">
        <v>179</v>
      </c>
      <c r="M25" s="45" t="s">
        <v>180</v>
      </c>
      <c r="N25" s="44">
        <v>44417</v>
      </c>
      <c r="O25" s="45" t="s">
        <v>180</v>
      </c>
      <c r="P25" s="44">
        <v>44234</v>
      </c>
      <c r="Q25" s="43">
        <f t="shared" si="0"/>
        <v>183</v>
      </c>
      <c r="T25" s="43">
        <f t="shared" si="1"/>
      </c>
      <c r="U25" s="43">
        <f t="shared" si="2"/>
      </c>
      <c r="V25" s="44">
        <v>44204</v>
      </c>
      <c r="W25" s="43" t="s">
        <v>181</v>
      </c>
      <c r="X25" s="44">
        <v>44196</v>
      </c>
      <c r="Y25" s="43" t="s">
        <v>72</v>
      </c>
      <c r="Z25" s="43" t="s">
        <v>68</v>
      </c>
      <c r="AA25" s="43" t="s">
        <v>73</v>
      </c>
    </row>
    <row r="26" spans="1:27" ht="30">
      <c r="A26" s="6" t="s">
        <v>57</v>
      </c>
      <c r="B26" s="43" t="s">
        <v>58</v>
      </c>
      <c r="C26" s="43" t="s">
        <v>60</v>
      </c>
      <c r="D26" s="6" t="s">
        <v>61</v>
      </c>
      <c r="E26" s="6" t="s">
        <v>62</v>
      </c>
      <c r="F26" s="43" t="s">
        <v>63</v>
      </c>
      <c r="G26" s="43" t="s">
        <v>177</v>
      </c>
      <c r="H26" s="43" t="s">
        <v>65</v>
      </c>
      <c r="I26" s="43" t="s">
        <v>178</v>
      </c>
      <c r="J26" s="43" t="s">
        <v>67</v>
      </c>
      <c r="K26" s="43" t="s">
        <v>68</v>
      </c>
      <c r="L26" s="43" t="s">
        <v>179</v>
      </c>
      <c r="M26" s="45" t="s">
        <v>182</v>
      </c>
      <c r="N26" s="44">
        <v>44417</v>
      </c>
      <c r="O26" s="45" t="s">
        <v>182</v>
      </c>
      <c r="P26" s="44">
        <v>44234</v>
      </c>
      <c r="Q26" s="43">
        <f t="shared" si="0"/>
        <v>183</v>
      </c>
      <c r="T26" s="43">
        <f t="shared" si="1"/>
      </c>
      <c r="U26" s="43">
        <f t="shared" si="2"/>
      </c>
      <c r="V26" s="44">
        <v>44204</v>
      </c>
      <c r="W26" s="43" t="s">
        <v>183</v>
      </c>
      <c r="X26" s="44">
        <v>44196</v>
      </c>
      <c r="Y26" s="43" t="s">
        <v>72</v>
      </c>
      <c r="Z26" s="43" t="s">
        <v>68</v>
      </c>
      <c r="AA26" s="43" t="s">
        <v>73</v>
      </c>
    </row>
    <row r="27" spans="1:27" ht="30">
      <c r="A27" s="6" t="s">
        <v>57</v>
      </c>
      <c r="B27" s="43" t="s">
        <v>58</v>
      </c>
      <c r="C27" s="43" t="s">
        <v>60</v>
      </c>
      <c r="D27" s="6" t="s">
        <v>61</v>
      </c>
      <c r="E27" s="6" t="s">
        <v>62</v>
      </c>
      <c r="F27" s="43" t="s">
        <v>63</v>
      </c>
      <c r="G27" s="43" t="s">
        <v>177</v>
      </c>
      <c r="H27" s="43" t="s">
        <v>65</v>
      </c>
      <c r="I27" s="43" t="s">
        <v>178</v>
      </c>
      <c r="J27" s="43" t="s">
        <v>67</v>
      </c>
      <c r="K27" s="43" t="s">
        <v>68</v>
      </c>
      <c r="L27" s="43" t="s">
        <v>179</v>
      </c>
      <c r="M27" s="45" t="s">
        <v>184</v>
      </c>
      <c r="N27" s="44">
        <v>44417</v>
      </c>
      <c r="O27" s="45" t="s">
        <v>184</v>
      </c>
      <c r="P27" s="44">
        <v>44293</v>
      </c>
      <c r="Q27" s="43">
        <f t="shared" si="0"/>
        <v>124</v>
      </c>
      <c r="T27" s="43">
        <f t="shared" si="1"/>
      </c>
      <c r="U27" s="43">
        <f t="shared" si="2"/>
      </c>
      <c r="V27" s="44">
        <v>44263</v>
      </c>
      <c r="W27" s="43" t="s">
        <v>185</v>
      </c>
      <c r="X27" s="44">
        <v>44255</v>
      </c>
      <c r="Y27" s="43" t="s">
        <v>72</v>
      </c>
      <c r="Z27" s="43" t="s">
        <v>68</v>
      </c>
      <c r="AA27" s="43" t="s">
        <v>73</v>
      </c>
    </row>
    <row r="28" spans="1:27" ht="30">
      <c r="A28" s="6" t="s">
        <v>57</v>
      </c>
      <c r="B28" s="43" t="s">
        <v>58</v>
      </c>
      <c r="C28" s="43" t="s">
        <v>60</v>
      </c>
      <c r="D28" s="6" t="s">
        <v>61</v>
      </c>
      <c r="E28" s="6" t="s">
        <v>62</v>
      </c>
      <c r="F28" s="43" t="s">
        <v>63</v>
      </c>
      <c r="G28" s="43" t="s">
        <v>177</v>
      </c>
      <c r="H28" s="43" t="s">
        <v>65</v>
      </c>
      <c r="I28" s="43" t="s">
        <v>178</v>
      </c>
      <c r="J28" s="43" t="s">
        <v>67</v>
      </c>
      <c r="K28" s="43" t="s">
        <v>68</v>
      </c>
      <c r="L28" s="43" t="s">
        <v>179</v>
      </c>
      <c r="M28" s="45" t="s">
        <v>186</v>
      </c>
      <c r="N28" s="44">
        <v>44417</v>
      </c>
      <c r="O28" s="45" t="s">
        <v>186</v>
      </c>
      <c r="P28" s="44">
        <v>44294</v>
      </c>
      <c r="Q28" s="43">
        <f t="shared" si="0"/>
        <v>123</v>
      </c>
      <c r="T28" s="43">
        <f t="shared" si="1"/>
      </c>
      <c r="U28" s="43">
        <f t="shared" si="2"/>
      </c>
      <c r="V28" s="44">
        <v>44264</v>
      </c>
      <c r="W28" s="43" t="s">
        <v>187</v>
      </c>
      <c r="X28" s="44">
        <v>44255</v>
      </c>
      <c r="Y28" s="43" t="s">
        <v>72</v>
      </c>
      <c r="Z28" s="43" t="s">
        <v>68</v>
      </c>
      <c r="AA28" s="43" t="s">
        <v>73</v>
      </c>
    </row>
    <row r="29" spans="1:27" ht="30">
      <c r="A29" s="6" t="s">
        <v>57</v>
      </c>
      <c r="B29" s="43" t="s">
        <v>58</v>
      </c>
      <c r="C29" s="43" t="s">
        <v>60</v>
      </c>
      <c r="D29" s="6" t="s">
        <v>61</v>
      </c>
      <c r="E29" s="6" t="s">
        <v>62</v>
      </c>
      <c r="F29" s="43" t="s">
        <v>63</v>
      </c>
      <c r="G29" s="43" t="s">
        <v>177</v>
      </c>
      <c r="H29" s="43" t="s">
        <v>65</v>
      </c>
      <c r="I29" s="43" t="s">
        <v>178</v>
      </c>
      <c r="J29" s="43" t="s">
        <v>67</v>
      </c>
      <c r="K29" s="43" t="s">
        <v>68</v>
      </c>
      <c r="L29" s="43" t="s">
        <v>179</v>
      </c>
      <c r="M29" s="45" t="s">
        <v>188</v>
      </c>
      <c r="N29" s="44">
        <v>44417</v>
      </c>
      <c r="O29" s="45" t="s">
        <v>188</v>
      </c>
      <c r="P29" s="44">
        <v>44416</v>
      </c>
      <c r="Q29" s="43">
        <f t="shared" si="0"/>
        <v>1</v>
      </c>
      <c r="T29" s="43">
        <f t="shared" si="1"/>
      </c>
      <c r="U29" s="43">
        <f t="shared" si="2"/>
      </c>
      <c r="V29" s="44">
        <v>44386</v>
      </c>
      <c r="W29" s="43" t="s">
        <v>189</v>
      </c>
      <c r="X29" s="44">
        <v>44377</v>
      </c>
      <c r="Y29" s="43" t="s">
        <v>72</v>
      </c>
      <c r="Z29" s="43" t="s">
        <v>68</v>
      </c>
      <c r="AA29" s="43" t="s">
        <v>73</v>
      </c>
    </row>
    <row r="30" spans="1:27" ht="30">
      <c r="A30" s="6" t="s">
        <v>57</v>
      </c>
      <c r="B30" s="43" t="s">
        <v>58</v>
      </c>
      <c r="C30" s="43" t="s">
        <v>60</v>
      </c>
      <c r="D30" s="6" t="s">
        <v>61</v>
      </c>
      <c r="E30" s="6" t="s">
        <v>90</v>
      </c>
      <c r="F30" s="43" t="s">
        <v>63</v>
      </c>
      <c r="G30" s="43" t="s">
        <v>190</v>
      </c>
      <c r="H30" s="43" t="s">
        <v>92</v>
      </c>
      <c r="I30" s="43" t="s">
        <v>191</v>
      </c>
      <c r="J30" s="43" t="s">
        <v>94</v>
      </c>
      <c r="K30" s="43" t="s">
        <v>95</v>
      </c>
      <c r="L30" s="43" t="s">
        <v>192</v>
      </c>
      <c r="M30" s="45" t="s">
        <v>193</v>
      </c>
      <c r="N30" s="44">
        <v>44417</v>
      </c>
      <c r="O30" s="45" t="s">
        <v>193</v>
      </c>
      <c r="P30" s="44">
        <v>44371</v>
      </c>
      <c r="Q30" s="43">
        <f t="shared" si="0"/>
        <v>46</v>
      </c>
      <c r="T30" s="43">
        <f t="shared" si="1"/>
      </c>
      <c r="U30" s="43">
        <f t="shared" si="2"/>
      </c>
      <c r="V30" s="44">
        <v>44341</v>
      </c>
      <c r="W30" s="43" t="s">
        <v>194</v>
      </c>
      <c r="X30" s="44">
        <v>44341</v>
      </c>
      <c r="Y30" s="43" t="s">
        <v>94</v>
      </c>
      <c r="Z30" s="43" t="s">
        <v>95</v>
      </c>
      <c r="AA30" s="43" t="s">
        <v>73</v>
      </c>
    </row>
    <row r="31" spans="1:27" ht="30">
      <c r="A31" s="6" t="s">
        <v>57</v>
      </c>
      <c r="B31" s="43" t="s">
        <v>58</v>
      </c>
      <c r="C31" s="43" t="s">
        <v>60</v>
      </c>
      <c r="D31" s="6" t="s">
        <v>61</v>
      </c>
      <c r="E31" s="6" t="s">
        <v>90</v>
      </c>
      <c r="F31" s="43" t="s">
        <v>63</v>
      </c>
      <c r="G31" s="43" t="s">
        <v>190</v>
      </c>
      <c r="H31" s="43" t="s">
        <v>92</v>
      </c>
      <c r="I31" s="43" t="s">
        <v>191</v>
      </c>
      <c r="J31" s="43" t="s">
        <v>94</v>
      </c>
      <c r="K31" s="43" t="s">
        <v>95</v>
      </c>
      <c r="L31" s="43" t="s">
        <v>192</v>
      </c>
      <c r="M31" s="45" t="s">
        <v>195</v>
      </c>
      <c r="N31" s="44">
        <v>44417</v>
      </c>
      <c r="O31" s="45" t="s">
        <v>195</v>
      </c>
      <c r="P31" s="44">
        <v>44403</v>
      </c>
      <c r="Q31" s="43">
        <f t="shared" si="0"/>
        <v>14</v>
      </c>
      <c r="T31" s="43">
        <f t="shared" si="1"/>
      </c>
      <c r="U31" s="43">
        <f t="shared" si="2"/>
      </c>
      <c r="V31" s="44">
        <v>44371</v>
      </c>
      <c r="W31" s="43" t="s">
        <v>196</v>
      </c>
      <c r="X31" s="44">
        <v>44371</v>
      </c>
      <c r="Y31" s="43" t="s">
        <v>94</v>
      </c>
      <c r="Z31" s="43" t="s">
        <v>95</v>
      </c>
      <c r="AA31" s="43" t="s">
        <v>73</v>
      </c>
    </row>
    <row r="32" spans="1:27" ht="30">
      <c r="A32" s="6" t="s">
        <v>57</v>
      </c>
      <c r="B32" s="43" t="s">
        <v>58</v>
      </c>
      <c r="C32" s="43" t="s">
        <v>60</v>
      </c>
      <c r="D32" s="6" t="s">
        <v>61</v>
      </c>
      <c r="E32" s="6" t="s">
        <v>90</v>
      </c>
      <c r="F32" s="43" t="s">
        <v>63</v>
      </c>
      <c r="G32" s="43" t="s">
        <v>190</v>
      </c>
      <c r="H32" s="43" t="s">
        <v>92</v>
      </c>
      <c r="I32" s="43" t="s">
        <v>191</v>
      </c>
      <c r="J32" s="43" t="s">
        <v>94</v>
      </c>
      <c r="K32" s="43" t="s">
        <v>95</v>
      </c>
      <c r="L32" s="43" t="s">
        <v>192</v>
      </c>
      <c r="M32" s="45" t="s">
        <v>197</v>
      </c>
      <c r="N32" s="44">
        <v>44417</v>
      </c>
      <c r="O32" s="45" t="s">
        <v>197</v>
      </c>
      <c r="P32" s="44">
        <v>44431</v>
      </c>
      <c r="Q32" s="43">
        <f t="shared" si="0"/>
        <v>-14</v>
      </c>
      <c r="T32" s="43">
        <f t="shared" si="1"/>
      </c>
      <c r="U32" s="43">
        <f t="shared" si="2"/>
      </c>
      <c r="V32" s="44">
        <v>44400</v>
      </c>
      <c r="W32" s="43" t="s">
        <v>198</v>
      </c>
      <c r="X32" s="44">
        <v>44399</v>
      </c>
      <c r="Y32" s="43" t="s">
        <v>94</v>
      </c>
      <c r="Z32" s="43" t="s">
        <v>95</v>
      </c>
      <c r="AA32" s="43" t="s">
        <v>73</v>
      </c>
    </row>
    <row r="33" spans="1:27" ht="30">
      <c r="A33" s="6" t="s">
        <v>57</v>
      </c>
      <c r="B33" s="43" t="s">
        <v>58</v>
      </c>
      <c r="C33" s="43" t="s">
        <v>60</v>
      </c>
      <c r="D33" s="6" t="s">
        <v>61</v>
      </c>
      <c r="E33" s="6" t="s">
        <v>90</v>
      </c>
      <c r="F33" s="43" t="s">
        <v>63</v>
      </c>
      <c r="G33" s="43" t="s">
        <v>199</v>
      </c>
      <c r="H33" s="43" t="s">
        <v>99</v>
      </c>
      <c r="I33" s="43" t="s">
        <v>200</v>
      </c>
      <c r="J33" s="43" t="s">
        <v>167</v>
      </c>
      <c r="K33" s="43" t="s">
        <v>168</v>
      </c>
      <c r="L33" s="43" t="s">
        <v>201</v>
      </c>
      <c r="M33" s="45" t="s">
        <v>200</v>
      </c>
      <c r="N33" s="44">
        <v>44417</v>
      </c>
      <c r="O33" s="45" t="s">
        <v>200</v>
      </c>
      <c r="P33" s="44">
        <v>44414</v>
      </c>
      <c r="Q33" s="43">
        <f t="shared" si="0"/>
        <v>3</v>
      </c>
      <c r="T33" s="43">
        <f t="shared" si="1"/>
      </c>
      <c r="U33" s="43">
        <f t="shared" si="2"/>
      </c>
      <c r="V33" s="44">
        <v>44384</v>
      </c>
      <c r="W33" s="43" t="s">
        <v>202</v>
      </c>
      <c r="X33" s="44">
        <v>44382</v>
      </c>
      <c r="Y33" s="43" t="s">
        <v>172</v>
      </c>
      <c r="Z33" s="43" t="s">
        <v>168</v>
      </c>
      <c r="AA33" s="43" t="s">
        <v>73</v>
      </c>
    </row>
    <row r="34" spans="1:27" ht="30">
      <c r="A34" s="6" t="s">
        <v>57</v>
      </c>
      <c r="B34" s="43" t="s">
        <v>58</v>
      </c>
      <c r="C34" s="43" t="s">
        <v>60</v>
      </c>
      <c r="D34" s="6" t="s">
        <v>61</v>
      </c>
      <c r="E34" s="6" t="s">
        <v>134</v>
      </c>
      <c r="F34" s="43" t="s">
        <v>63</v>
      </c>
      <c r="G34" s="43" t="s">
        <v>203</v>
      </c>
      <c r="H34" s="43" t="s">
        <v>204</v>
      </c>
      <c r="I34" s="43" t="s">
        <v>205</v>
      </c>
      <c r="J34" s="43" t="s">
        <v>206</v>
      </c>
      <c r="K34" s="43" t="s">
        <v>207</v>
      </c>
      <c r="L34" s="43" t="s">
        <v>208</v>
      </c>
      <c r="M34" s="45" t="s">
        <v>205</v>
      </c>
      <c r="N34" s="44">
        <v>44417</v>
      </c>
      <c r="O34" s="45" t="s">
        <v>205</v>
      </c>
      <c r="P34" s="44">
        <v>44313</v>
      </c>
      <c r="Q34" s="43">
        <f aca="true" t="shared" si="3" ref="Q34:Q65">IF(AND(P34&lt;&gt;"",N34&lt;&gt;""),SUM(N34-P34),"")</f>
        <v>104</v>
      </c>
      <c r="T34" s="43">
        <f aca="true" t="shared" si="4" ref="T34:T65">IF(AND(R34&lt;&gt;"",S34&lt;&gt;"",N34&lt;&gt;""),SUM(IF(S34&lt;N34,S34,N34)-R34),"")</f>
      </c>
      <c r="U34" s="43">
        <f aca="true" t="shared" si="5" ref="U34:U65">IF(AND(T34&lt;&gt;"",Q34&lt;&gt;""),SUM(Q34-T34),"")</f>
      </c>
      <c r="V34" s="44">
        <v>44253</v>
      </c>
      <c r="W34" s="43" t="s">
        <v>209</v>
      </c>
      <c r="X34" s="44">
        <v>44253</v>
      </c>
      <c r="Y34" s="43" t="s">
        <v>210</v>
      </c>
      <c r="Z34" s="43" t="s">
        <v>207</v>
      </c>
      <c r="AA34" s="43" t="s">
        <v>73</v>
      </c>
    </row>
    <row r="35" spans="1:27" ht="30">
      <c r="A35" s="6" t="s">
        <v>57</v>
      </c>
      <c r="B35" s="43" t="s">
        <v>58</v>
      </c>
      <c r="C35" s="43" t="s">
        <v>60</v>
      </c>
      <c r="D35" s="6" t="s">
        <v>61</v>
      </c>
      <c r="E35" s="6" t="s">
        <v>90</v>
      </c>
      <c r="F35" s="43" t="s">
        <v>63</v>
      </c>
      <c r="G35" s="43" t="s">
        <v>211</v>
      </c>
      <c r="H35" s="43" t="s">
        <v>99</v>
      </c>
      <c r="I35" s="43" t="s">
        <v>152</v>
      </c>
      <c r="J35" s="43" t="s">
        <v>149</v>
      </c>
      <c r="K35" s="43" t="s">
        <v>150</v>
      </c>
      <c r="L35" s="43" t="s">
        <v>212</v>
      </c>
      <c r="M35" s="45" t="s">
        <v>152</v>
      </c>
      <c r="N35" s="44">
        <v>44417</v>
      </c>
      <c r="O35" s="45" t="s">
        <v>152</v>
      </c>
      <c r="P35" s="44">
        <v>44408</v>
      </c>
      <c r="Q35" s="43">
        <f t="shared" si="3"/>
        <v>9</v>
      </c>
      <c r="T35" s="43">
        <f t="shared" si="4"/>
      </c>
      <c r="U35" s="43">
        <f t="shared" si="5"/>
      </c>
      <c r="V35" s="44">
        <v>44348</v>
      </c>
      <c r="W35" s="43" t="s">
        <v>213</v>
      </c>
      <c r="X35" s="44">
        <v>44347</v>
      </c>
      <c r="Y35" s="43" t="s">
        <v>154</v>
      </c>
      <c r="Z35" s="43" t="s">
        <v>150</v>
      </c>
      <c r="AA35" s="43" t="s">
        <v>73</v>
      </c>
    </row>
    <row r="36" spans="1:27" ht="30">
      <c r="A36" s="6" t="s">
        <v>57</v>
      </c>
      <c r="B36" s="43" t="s">
        <v>58</v>
      </c>
      <c r="C36" s="43" t="s">
        <v>60</v>
      </c>
      <c r="D36" s="6" t="s">
        <v>61</v>
      </c>
      <c r="E36" s="6" t="s">
        <v>90</v>
      </c>
      <c r="F36" s="43" t="s">
        <v>63</v>
      </c>
      <c r="G36" s="43" t="s">
        <v>214</v>
      </c>
      <c r="H36" s="43" t="s">
        <v>99</v>
      </c>
      <c r="I36" s="43" t="s">
        <v>215</v>
      </c>
      <c r="J36" s="43" t="s">
        <v>129</v>
      </c>
      <c r="K36" s="43" t="s">
        <v>130</v>
      </c>
      <c r="L36" s="43" t="s">
        <v>216</v>
      </c>
      <c r="M36" s="45" t="s">
        <v>215</v>
      </c>
      <c r="N36" s="44">
        <v>44417</v>
      </c>
      <c r="O36" s="45" t="s">
        <v>215</v>
      </c>
      <c r="P36" s="44">
        <v>44429</v>
      </c>
      <c r="Q36" s="43">
        <f t="shared" si="3"/>
        <v>-12</v>
      </c>
      <c r="T36" s="43">
        <f t="shared" si="4"/>
      </c>
      <c r="U36" s="43">
        <f t="shared" si="5"/>
      </c>
      <c r="V36" s="44">
        <v>44399</v>
      </c>
      <c r="W36" s="43" t="s">
        <v>217</v>
      </c>
      <c r="X36" s="44">
        <v>44393</v>
      </c>
      <c r="Y36" s="43" t="s">
        <v>129</v>
      </c>
      <c r="Z36" s="43" t="s">
        <v>130</v>
      </c>
      <c r="AA36" s="43" t="s">
        <v>73</v>
      </c>
    </row>
    <row r="37" spans="1:27" ht="30">
      <c r="A37" s="6" t="s">
        <v>57</v>
      </c>
      <c r="B37" s="43" t="s">
        <v>58</v>
      </c>
      <c r="C37" s="43" t="s">
        <v>60</v>
      </c>
      <c r="D37" s="6" t="s">
        <v>218</v>
      </c>
      <c r="E37" s="6" t="s">
        <v>59</v>
      </c>
      <c r="F37" s="43" t="s">
        <v>63</v>
      </c>
      <c r="G37" s="43" t="s">
        <v>219</v>
      </c>
      <c r="H37" s="43" t="s">
        <v>220</v>
      </c>
      <c r="I37" s="43" t="s">
        <v>221</v>
      </c>
      <c r="J37" s="43" t="s">
        <v>222</v>
      </c>
      <c r="K37" s="43" t="s">
        <v>223</v>
      </c>
      <c r="L37" s="43" t="s">
        <v>224</v>
      </c>
      <c r="M37" s="45" t="s">
        <v>221</v>
      </c>
      <c r="N37" s="44">
        <v>44426</v>
      </c>
      <c r="O37" s="45" t="s">
        <v>221</v>
      </c>
      <c r="P37" s="44">
        <v>44442</v>
      </c>
      <c r="Q37" s="43">
        <f t="shared" si="3"/>
        <v>-16</v>
      </c>
      <c r="T37" s="43">
        <f t="shared" si="4"/>
      </c>
      <c r="U37" s="43">
        <f t="shared" si="5"/>
      </c>
      <c r="V37" s="44">
        <v>44412</v>
      </c>
      <c r="W37" s="43" t="s">
        <v>225</v>
      </c>
      <c r="X37" s="44">
        <v>44407</v>
      </c>
      <c r="Y37" s="43" t="s">
        <v>226</v>
      </c>
      <c r="Z37" s="43" t="s">
        <v>223</v>
      </c>
      <c r="AA37" s="43" t="s">
        <v>73</v>
      </c>
    </row>
    <row r="38" spans="1:27" ht="30">
      <c r="A38" s="6" t="s">
        <v>57</v>
      </c>
      <c r="B38" s="43" t="s">
        <v>58</v>
      </c>
      <c r="C38" s="43" t="s">
        <v>60</v>
      </c>
      <c r="D38" s="6" t="s">
        <v>61</v>
      </c>
      <c r="E38" s="6" t="s">
        <v>76</v>
      </c>
      <c r="F38" s="43" t="s">
        <v>63</v>
      </c>
      <c r="G38" s="43" t="s">
        <v>227</v>
      </c>
      <c r="H38" s="43" t="s">
        <v>78</v>
      </c>
      <c r="I38" s="43" t="s">
        <v>228</v>
      </c>
      <c r="J38" s="43" t="s">
        <v>80</v>
      </c>
      <c r="K38" s="43" t="s">
        <v>81</v>
      </c>
      <c r="L38" s="43" t="s">
        <v>229</v>
      </c>
      <c r="M38" s="45" t="s">
        <v>230</v>
      </c>
      <c r="N38" s="44">
        <v>44431</v>
      </c>
      <c r="O38" s="45" t="s">
        <v>230</v>
      </c>
      <c r="P38" s="44">
        <v>44427</v>
      </c>
      <c r="Q38" s="43">
        <f t="shared" si="3"/>
        <v>4</v>
      </c>
      <c r="T38" s="43">
        <f t="shared" si="4"/>
      </c>
      <c r="U38" s="43">
        <f t="shared" si="5"/>
      </c>
      <c r="V38" s="44">
        <v>44397</v>
      </c>
      <c r="W38" s="43" t="s">
        <v>231</v>
      </c>
      <c r="X38" s="44">
        <v>44397</v>
      </c>
      <c r="Y38" s="43" t="s">
        <v>85</v>
      </c>
      <c r="Z38" s="43" t="s">
        <v>81</v>
      </c>
      <c r="AA38" s="43" t="s">
        <v>73</v>
      </c>
    </row>
    <row r="39" spans="1:27" ht="30">
      <c r="A39" s="6" t="s">
        <v>57</v>
      </c>
      <c r="B39" s="43" t="s">
        <v>58</v>
      </c>
      <c r="C39" s="43" t="s">
        <v>60</v>
      </c>
      <c r="D39" s="6" t="s">
        <v>61</v>
      </c>
      <c r="E39" s="6" t="s">
        <v>76</v>
      </c>
      <c r="F39" s="43" t="s">
        <v>63</v>
      </c>
      <c r="G39" s="43" t="s">
        <v>227</v>
      </c>
      <c r="H39" s="43" t="s">
        <v>78</v>
      </c>
      <c r="I39" s="43" t="s">
        <v>228</v>
      </c>
      <c r="J39" s="43" t="s">
        <v>80</v>
      </c>
      <c r="K39" s="43" t="s">
        <v>81</v>
      </c>
      <c r="L39" s="43" t="s">
        <v>229</v>
      </c>
      <c r="M39" s="45" t="s">
        <v>232</v>
      </c>
      <c r="N39" s="44">
        <v>44431</v>
      </c>
      <c r="O39" s="45" t="s">
        <v>232</v>
      </c>
      <c r="P39" s="44">
        <v>44427</v>
      </c>
      <c r="Q39" s="43">
        <f t="shared" si="3"/>
        <v>4</v>
      </c>
      <c r="T39" s="43">
        <f t="shared" si="4"/>
      </c>
      <c r="U39" s="43">
        <f t="shared" si="5"/>
      </c>
      <c r="V39" s="44">
        <v>44397</v>
      </c>
      <c r="W39" s="43" t="s">
        <v>233</v>
      </c>
      <c r="X39" s="44">
        <v>44397</v>
      </c>
      <c r="Y39" s="43" t="s">
        <v>85</v>
      </c>
      <c r="Z39" s="43" t="s">
        <v>81</v>
      </c>
      <c r="AA39" s="43" t="s">
        <v>73</v>
      </c>
    </row>
    <row r="40" spans="1:27" ht="30">
      <c r="A40" s="6" t="s">
        <v>57</v>
      </c>
      <c r="B40" s="43" t="s">
        <v>58</v>
      </c>
      <c r="C40" s="43" t="s">
        <v>60</v>
      </c>
      <c r="D40" s="6" t="s">
        <v>61</v>
      </c>
      <c r="E40" s="6" t="s">
        <v>76</v>
      </c>
      <c r="F40" s="43" t="s">
        <v>63</v>
      </c>
      <c r="G40" s="43" t="s">
        <v>227</v>
      </c>
      <c r="H40" s="43" t="s">
        <v>78</v>
      </c>
      <c r="I40" s="43" t="s">
        <v>228</v>
      </c>
      <c r="J40" s="43" t="s">
        <v>80</v>
      </c>
      <c r="K40" s="43" t="s">
        <v>81</v>
      </c>
      <c r="L40" s="43" t="s">
        <v>229</v>
      </c>
      <c r="M40" s="45" t="s">
        <v>234</v>
      </c>
      <c r="N40" s="44">
        <v>44431</v>
      </c>
      <c r="O40" s="45" t="s">
        <v>234</v>
      </c>
      <c r="P40" s="44">
        <v>44427</v>
      </c>
      <c r="Q40" s="43">
        <f t="shared" si="3"/>
        <v>4</v>
      </c>
      <c r="T40" s="43">
        <f t="shared" si="4"/>
      </c>
      <c r="U40" s="43">
        <f t="shared" si="5"/>
      </c>
      <c r="V40" s="44">
        <v>44397</v>
      </c>
      <c r="W40" s="43" t="s">
        <v>235</v>
      </c>
      <c r="X40" s="44">
        <v>44397</v>
      </c>
      <c r="Y40" s="43" t="s">
        <v>85</v>
      </c>
      <c r="Z40" s="43" t="s">
        <v>81</v>
      </c>
      <c r="AA40" s="43" t="s">
        <v>73</v>
      </c>
    </row>
    <row r="41" spans="1:27" ht="30">
      <c r="A41" s="6" t="s">
        <v>57</v>
      </c>
      <c r="B41" s="43" t="s">
        <v>58</v>
      </c>
      <c r="C41" s="43" t="s">
        <v>60</v>
      </c>
      <c r="D41" s="6" t="s">
        <v>61</v>
      </c>
      <c r="E41" s="6" t="s">
        <v>90</v>
      </c>
      <c r="F41" s="43" t="s">
        <v>63</v>
      </c>
      <c r="G41" s="43" t="s">
        <v>236</v>
      </c>
      <c r="H41" s="43" t="s">
        <v>237</v>
      </c>
      <c r="I41" s="43" t="s">
        <v>238</v>
      </c>
      <c r="J41" s="43" t="s">
        <v>239</v>
      </c>
      <c r="K41" s="43" t="s">
        <v>240</v>
      </c>
      <c r="L41" s="43" t="s">
        <v>241</v>
      </c>
      <c r="M41" s="45" t="s">
        <v>238</v>
      </c>
      <c r="N41" s="44">
        <v>44446</v>
      </c>
      <c r="O41" s="45" t="s">
        <v>238</v>
      </c>
      <c r="P41" s="44">
        <v>44423</v>
      </c>
      <c r="Q41" s="43">
        <f t="shared" si="3"/>
        <v>23</v>
      </c>
      <c r="T41" s="43">
        <f t="shared" si="4"/>
      </c>
      <c r="U41" s="43">
        <f t="shared" si="5"/>
      </c>
      <c r="V41" s="44">
        <v>44368</v>
      </c>
      <c r="W41" s="43" t="s">
        <v>242</v>
      </c>
      <c r="X41" s="44">
        <v>44363</v>
      </c>
      <c r="Y41" s="43" t="s">
        <v>239</v>
      </c>
      <c r="Z41" s="43" t="s">
        <v>240</v>
      </c>
      <c r="AA41" s="43" t="s">
        <v>73</v>
      </c>
    </row>
    <row r="42" spans="1:27" ht="45">
      <c r="A42" s="6" t="s">
        <v>57</v>
      </c>
      <c r="B42" s="43" t="s">
        <v>58</v>
      </c>
      <c r="C42" s="43" t="s">
        <v>60</v>
      </c>
      <c r="D42" s="6" t="s">
        <v>61</v>
      </c>
      <c r="E42" s="6" t="s">
        <v>90</v>
      </c>
      <c r="F42" s="43" t="s">
        <v>63</v>
      </c>
      <c r="G42" s="43" t="s">
        <v>243</v>
      </c>
      <c r="H42" s="43" t="s">
        <v>99</v>
      </c>
      <c r="I42" s="43" t="s">
        <v>244</v>
      </c>
      <c r="J42" s="43" t="s">
        <v>245</v>
      </c>
      <c r="K42" s="43" t="s">
        <v>246</v>
      </c>
      <c r="L42" s="43" t="s">
        <v>247</v>
      </c>
      <c r="M42" s="45" t="s">
        <v>248</v>
      </c>
      <c r="N42" s="44">
        <v>44446</v>
      </c>
      <c r="O42" s="45" t="s">
        <v>248</v>
      </c>
      <c r="P42" s="44">
        <v>44191</v>
      </c>
      <c r="Q42" s="43">
        <f t="shared" si="3"/>
        <v>255</v>
      </c>
      <c r="T42" s="43">
        <f t="shared" si="4"/>
      </c>
      <c r="U42" s="43">
        <f t="shared" si="5"/>
      </c>
      <c r="V42" s="44">
        <v>44161</v>
      </c>
      <c r="W42" s="43" t="s">
        <v>249</v>
      </c>
      <c r="X42" s="44">
        <v>44156</v>
      </c>
      <c r="Y42" s="43" t="s">
        <v>245</v>
      </c>
      <c r="Z42" s="43" t="s">
        <v>246</v>
      </c>
      <c r="AA42" s="43" t="s">
        <v>73</v>
      </c>
    </row>
    <row r="43" spans="1:27" ht="45">
      <c r="A43" s="6" t="s">
        <v>57</v>
      </c>
      <c r="B43" s="43" t="s">
        <v>58</v>
      </c>
      <c r="C43" s="43" t="s">
        <v>60</v>
      </c>
      <c r="D43" s="6" t="s">
        <v>61</v>
      </c>
      <c r="E43" s="6" t="s">
        <v>90</v>
      </c>
      <c r="F43" s="43" t="s">
        <v>63</v>
      </c>
      <c r="G43" s="43" t="s">
        <v>243</v>
      </c>
      <c r="H43" s="43" t="s">
        <v>99</v>
      </c>
      <c r="I43" s="43" t="s">
        <v>244</v>
      </c>
      <c r="J43" s="43" t="s">
        <v>245</v>
      </c>
      <c r="K43" s="43" t="s">
        <v>246</v>
      </c>
      <c r="L43" s="43" t="s">
        <v>247</v>
      </c>
      <c r="M43" s="45" t="s">
        <v>250</v>
      </c>
      <c r="N43" s="44">
        <v>44446</v>
      </c>
      <c r="O43" s="45" t="s">
        <v>250</v>
      </c>
      <c r="P43" s="44">
        <v>44281</v>
      </c>
      <c r="Q43" s="43">
        <f t="shared" si="3"/>
        <v>165</v>
      </c>
      <c r="T43" s="43">
        <f t="shared" si="4"/>
      </c>
      <c r="U43" s="43">
        <f t="shared" si="5"/>
      </c>
      <c r="V43" s="44">
        <v>44251</v>
      </c>
      <c r="W43" s="43" t="s">
        <v>251</v>
      </c>
      <c r="X43" s="44">
        <v>44248</v>
      </c>
      <c r="Y43" s="43" t="s">
        <v>245</v>
      </c>
      <c r="Z43" s="43" t="s">
        <v>246</v>
      </c>
      <c r="AA43" s="43" t="s">
        <v>73</v>
      </c>
    </row>
    <row r="44" spans="1:27" ht="45">
      <c r="A44" s="6" t="s">
        <v>57</v>
      </c>
      <c r="B44" s="43" t="s">
        <v>58</v>
      </c>
      <c r="C44" s="43" t="s">
        <v>60</v>
      </c>
      <c r="D44" s="6" t="s">
        <v>61</v>
      </c>
      <c r="E44" s="6" t="s">
        <v>90</v>
      </c>
      <c r="F44" s="43" t="s">
        <v>63</v>
      </c>
      <c r="G44" s="43" t="s">
        <v>243</v>
      </c>
      <c r="H44" s="43" t="s">
        <v>99</v>
      </c>
      <c r="I44" s="43" t="s">
        <v>244</v>
      </c>
      <c r="J44" s="43" t="s">
        <v>245</v>
      </c>
      <c r="K44" s="43" t="s">
        <v>246</v>
      </c>
      <c r="L44" s="43" t="s">
        <v>247</v>
      </c>
      <c r="M44" s="45" t="s">
        <v>252</v>
      </c>
      <c r="N44" s="44">
        <v>44446</v>
      </c>
      <c r="O44" s="45" t="s">
        <v>252</v>
      </c>
      <c r="P44" s="44">
        <v>44372</v>
      </c>
      <c r="Q44" s="43">
        <f t="shared" si="3"/>
        <v>74</v>
      </c>
      <c r="T44" s="43">
        <f t="shared" si="4"/>
      </c>
      <c r="U44" s="43">
        <f t="shared" si="5"/>
      </c>
      <c r="V44" s="44">
        <v>44342</v>
      </c>
      <c r="W44" s="43" t="s">
        <v>253</v>
      </c>
      <c r="X44" s="44">
        <v>44337</v>
      </c>
      <c r="Y44" s="43" t="s">
        <v>245</v>
      </c>
      <c r="Z44" s="43" t="s">
        <v>246</v>
      </c>
      <c r="AA44" s="43" t="s">
        <v>73</v>
      </c>
    </row>
    <row r="45" spans="1:27" ht="45">
      <c r="A45" s="6" t="s">
        <v>57</v>
      </c>
      <c r="B45" s="43" t="s">
        <v>58</v>
      </c>
      <c r="C45" s="43" t="s">
        <v>60</v>
      </c>
      <c r="D45" s="6" t="s">
        <v>61</v>
      </c>
      <c r="E45" s="6" t="s">
        <v>90</v>
      </c>
      <c r="F45" s="43" t="s">
        <v>63</v>
      </c>
      <c r="G45" s="43" t="s">
        <v>243</v>
      </c>
      <c r="H45" s="43" t="s">
        <v>99</v>
      </c>
      <c r="I45" s="43" t="s">
        <v>244</v>
      </c>
      <c r="J45" s="43" t="s">
        <v>245</v>
      </c>
      <c r="K45" s="43" t="s">
        <v>246</v>
      </c>
      <c r="L45" s="43" t="s">
        <v>247</v>
      </c>
      <c r="M45" s="45" t="s">
        <v>254</v>
      </c>
      <c r="N45" s="44">
        <v>44446</v>
      </c>
      <c r="O45" s="45" t="s">
        <v>254</v>
      </c>
      <c r="P45" s="44">
        <v>44471</v>
      </c>
      <c r="Q45" s="43">
        <f t="shared" si="3"/>
        <v>-25</v>
      </c>
      <c r="T45" s="43">
        <f t="shared" si="4"/>
      </c>
      <c r="U45" s="43">
        <f t="shared" si="5"/>
      </c>
      <c r="V45" s="44">
        <v>44441</v>
      </c>
      <c r="W45" s="43" t="s">
        <v>255</v>
      </c>
      <c r="X45" s="44">
        <v>44434</v>
      </c>
      <c r="Y45" s="43" t="s">
        <v>245</v>
      </c>
      <c r="Z45" s="43" t="s">
        <v>246</v>
      </c>
      <c r="AA45" s="43" t="s">
        <v>73</v>
      </c>
    </row>
    <row r="46" spans="1:27" ht="45">
      <c r="A46" s="6" t="s">
        <v>57</v>
      </c>
      <c r="B46" s="43" t="s">
        <v>58</v>
      </c>
      <c r="C46" s="43" t="s">
        <v>60</v>
      </c>
      <c r="D46" s="6" t="s">
        <v>61</v>
      </c>
      <c r="E46" s="6" t="s">
        <v>90</v>
      </c>
      <c r="F46" s="43" t="s">
        <v>63</v>
      </c>
      <c r="G46" s="43" t="s">
        <v>243</v>
      </c>
      <c r="H46" s="43" t="s">
        <v>99</v>
      </c>
      <c r="I46" s="43" t="s">
        <v>244</v>
      </c>
      <c r="J46" s="43" t="s">
        <v>245</v>
      </c>
      <c r="K46" s="43" t="s">
        <v>246</v>
      </c>
      <c r="L46" s="43" t="s">
        <v>247</v>
      </c>
      <c r="M46" s="45" t="s">
        <v>256</v>
      </c>
      <c r="N46" s="44">
        <v>44446</v>
      </c>
      <c r="O46" s="45" t="s">
        <v>256</v>
      </c>
      <c r="P46" s="44">
        <v>44471</v>
      </c>
      <c r="Q46" s="43">
        <f t="shared" si="3"/>
        <v>-25</v>
      </c>
      <c r="T46" s="43">
        <f t="shared" si="4"/>
      </c>
      <c r="U46" s="43">
        <f t="shared" si="5"/>
      </c>
      <c r="V46" s="44">
        <v>44441</v>
      </c>
      <c r="W46" s="43" t="s">
        <v>257</v>
      </c>
      <c r="X46" s="44">
        <v>44434</v>
      </c>
      <c r="Y46" s="43" t="s">
        <v>245</v>
      </c>
      <c r="Z46" s="43" t="s">
        <v>246</v>
      </c>
      <c r="AA46" s="43" t="s">
        <v>73</v>
      </c>
    </row>
    <row r="47" spans="1:27" ht="30">
      <c r="A47" s="6" t="s">
        <v>57</v>
      </c>
      <c r="B47" s="43" t="s">
        <v>58</v>
      </c>
      <c r="C47" s="43" t="s">
        <v>60</v>
      </c>
      <c r="D47" s="6" t="s">
        <v>156</v>
      </c>
      <c r="E47" s="6" t="s">
        <v>157</v>
      </c>
      <c r="F47" s="43" t="s">
        <v>63</v>
      </c>
      <c r="G47" s="43" t="s">
        <v>258</v>
      </c>
      <c r="H47" s="43" t="s">
        <v>159</v>
      </c>
      <c r="I47" s="43" t="s">
        <v>259</v>
      </c>
      <c r="J47" s="43" t="s">
        <v>260</v>
      </c>
      <c r="K47" s="43" t="s">
        <v>261</v>
      </c>
      <c r="L47" s="43" t="s">
        <v>262</v>
      </c>
      <c r="M47" s="45" t="s">
        <v>263</v>
      </c>
      <c r="N47" s="44">
        <v>44449</v>
      </c>
      <c r="O47" s="45" t="s">
        <v>263</v>
      </c>
      <c r="P47" s="44">
        <v>44298</v>
      </c>
      <c r="Q47" s="43">
        <f t="shared" si="3"/>
        <v>151</v>
      </c>
      <c r="T47" s="43">
        <f t="shared" si="4"/>
      </c>
      <c r="U47" s="43">
        <f t="shared" si="5"/>
      </c>
      <c r="V47" s="44">
        <v>44243</v>
      </c>
      <c r="W47" s="43" t="s">
        <v>264</v>
      </c>
      <c r="X47" s="44">
        <v>44239</v>
      </c>
      <c r="Y47" s="43" t="s">
        <v>265</v>
      </c>
      <c r="Z47" s="43" t="s">
        <v>261</v>
      </c>
      <c r="AA47" s="43" t="s">
        <v>73</v>
      </c>
    </row>
    <row r="48" spans="1:27" ht="30">
      <c r="A48" s="6" t="s">
        <v>57</v>
      </c>
      <c r="B48" s="43" t="s">
        <v>58</v>
      </c>
      <c r="C48" s="43" t="s">
        <v>60</v>
      </c>
      <c r="D48" s="6" t="s">
        <v>156</v>
      </c>
      <c r="E48" s="6" t="s">
        <v>157</v>
      </c>
      <c r="F48" s="43" t="s">
        <v>63</v>
      </c>
      <c r="G48" s="43" t="s">
        <v>258</v>
      </c>
      <c r="H48" s="43" t="s">
        <v>159</v>
      </c>
      <c r="I48" s="43" t="s">
        <v>259</v>
      </c>
      <c r="J48" s="43" t="s">
        <v>260</v>
      </c>
      <c r="K48" s="43" t="s">
        <v>261</v>
      </c>
      <c r="L48" s="43" t="s">
        <v>262</v>
      </c>
      <c r="M48" s="45" t="s">
        <v>266</v>
      </c>
      <c r="N48" s="44">
        <v>44449</v>
      </c>
      <c r="O48" s="45" t="s">
        <v>266</v>
      </c>
      <c r="P48" s="44">
        <v>44302</v>
      </c>
      <c r="Q48" s="43">
        <f t="shared" si="3"/>
        <v>147</v>
      </c>
      <c r="T48" s="43">
        <f t="shared" si="4"/>
      </c>
      <c r="U48" s="43">
        <f t="shared" si="5"/>
      </c>
      <c r="V48" s="44">
        <v>44245</v>
      </c>
      <c r="W48" s="43" t="s">
        <v>267</v>
      </c>
      <c r="X48" s="44">
        <v>44243</v>
      </c>
      <c r="Y48" s="43" t="s">
        <v>265</v>
      </c>
      <c r="Z48" s="43" t="s">
        <v>261</v>
      </c>
      <c r="AA48" s="43" t="s">
        <v>73</v>
      </c>
    </row>
    <row r="49" spans="1:27" ht="30">
      <c r="A49" s="6" t="s">
        <v>57</v>
      </c>
      <c r="B49" s="43" t="s">
        <v>58</v>
      </c>
      <c r="C49" s="43" t="s">
        <v>60</v>
      </c>
      <c r="D49" s="6" t="s">
        <v>156</v>
      </c>
      <c r="E49" s="6" t="s">
        <v>157</v>
      </c>
      <c r="F49" s="43" t="s">
        <v>63</v>
      </c>
      <c r="G49" s="43" t="s">
        <v>268</v>
      </c>
      <c r="H49" s="43" t="s">
        <v>159</v>
      </c>
      <c r="I49" s="43" t="s">
        <v>269</v>
      </c>
      <c r="J49" s="43" t="s">
        <v>270</v>
      </c>
      <c r="K49" s="43" t="s">
        <v>271</v>
      </c>
      <c r="L49" s="43" t="s">
        <v>272</v>
      </c>
      <c r="M49" s="45" t="s">
        <v>273</v>
      </c>
      <c r="N49" s="44">
        <v>44449</v>
      </c>
      <c r="O49" s="45" t="s">
        <v>273</v>
      </c>
      <c r="P49" s="44">
        <v>44291</v>
      </c>
      <c r="Q49" s="43">
        <f t="shared" si="3"/>
        <v>158</v>
      </c>
      <c r="T49" s="43">
        <f t="shared" si="4"/>
      </c>
      <c r="U49" s="43">
        <f t="shared" si="5"/>
      </c>
      <c r="V49" s="44">
        <v>44239</v>
      </c>
      <c r="W49" s="43" t="s">
        <v>274</v>
      </c>
      <c r="X49" s="44">
        <v>44232</v>
      </c>
      <c r="Y49" s="43" t="s">
        <v>275</v>
      </c>
      <c r="Z49" s="43" t="s">
        <v>271</v>
      </c>
      <c r="AA49" s="43" t="s">
        <v>73</v>
      </c>
    </row>
    <row r="50" spans="1:27" ht="30">
      <c r="A50" s="6" t="s">
        <v>57</v>
      </c>
      <c r="B50" s="43" t="s">
        <v>58</v>
      </c>
      <c r="C50" s="43" t="s">
        <v>60</v>
      </c>
      <c r="D50" s="6" t="s">
        <v>156</v>
      </c>
      <c r="E50" s="6" t="s">
        <v>157</v>
      </c>
      <c r="F50" s="43" t="s">
        <v>63</v>
      </c>
      <c r="G50" s="43" t="s">
        <v>268</v>
      </c>
      <c r="H50" s="43" t="s">
        <v>159</v>
      </c>
      <c r="I50" s="43" t="s">
        <v>269</v>
      </c>
      <c r="J50" s="43" t="s">
        <v>270</v>
      </c>
      <c r="K50" s="43" t="s">
        <v>271</v>
      </c>
      <c r="L50" s="43" t="s">
        <v>272</v>
      </c>
      <c r="M50" s="45" t="s">
        <v>276</v>
      </c>
      <c r="N50" s="44">
        <v>44449</v>
      </c>
      <c r="O50" s="45" t="s">
        <v>276</v>
      </c>
      <c r="P50" s="44">
        <v>44341</v>
      </c>
      <c r="Q50" s="43">
        <f t="shared" si="3"/>
        <v>108</v>
      </c>
      <c r="T50" s="43">
        <f t="shared" si="4"/>
      </c>
      <c r="U50" s="43">
        <f t="shared" si="5"/>
      </c>
      <c r="V50" s="44">
        <v>44281</v>
      </c>
      <c r="W50" s="43" t="s">
        <v>277</v>
      </c>
      <c r="X50" s="44">
        <v>44280</v>
      </c>
      <c r="Y50" s="43" t="s">
        <v>275</v>
      </c>
      <c r="Z50" s="43" t="s">
        <v>271</v>
      </c>
      <c r="AA50" s="43" t="s">
        <v>73</v>
      </c>
    </row>
    <row r="51" spans="1:27" ht="30">
      <c r="A51" s="6" t="s">
        <v>57</v>
      </c>
      <c r="B51" s="43" t="s">
        <v>58</v>
      </c>
      <c r="C51" s="43" t="s">
        <v>60</v>
      </c>
      <c r="D51" s="6" t="s">
        <v>156</v>
      </c>
      <c r="E51" s="6" t="s">
        <v>157</v>
      </c>
      <c r="F51" s="43" t="s">
        <v>63</v>
      </c>
      <c r="G51" s="43" t="s">
        <v>278</v>
      </c>
      <c r="H51" s="43" t="s">
        <v>159</v>
      </c>
      <c r="I51" s="43" t="s">
        <v>279</v>
      </c>
      <c r="J51" s="43" t="s">
        <v>260</v>
      </c>
      <c r="K51" s="43" t="s">
        <v>261</v>
      </c>
      <c r="L51" s="43" t="s">
        <v>280</v>
      </c>
      <c r="M51" s="45" t="s">
        <v>279</v>
      </c>
      <c r="N51" s="44">
        <v>44453</v>
      </c>
      <c r="O51" s="45" t="s">
        <v>279</v>
      </c>
      <c r="P51" s="44">
        <v>44338</v>
      </c>
      <c r="Q51" s="43">
        <f t="shared" si="3"/>
        <v>115</v>
      </c>
      <c r="T51" s="43">
        <f t="shared" si="4"/>
      </c>
      <c r="U51" s="43">
        <f t="shared" si="5"/>
      </c>
      <c r="V51" s="44">
        <v>44280</v>
      </c>
      <c r="W51" s="43" t="s">
        <v>281</v>
      </c>
      <c r="X51" s="44">
        <v>44277</v>
      </c>
      <c r="Y51" s="43" t="s">
        <v>265</v>
      </c>
      <c r="Z51" s="43" t="s">
        <v>261</v>
      </c>
      <c r="AA51" s="43" t="s">
        <v>73</v>
      </c>
    </row>
    <row r="52" spans="1:27" ht="30">
      <c r="A52" s="6" t="s">
        <v>57</v>
      </c>
      <c r="B52" s="43" t="s">
        <v>58</v>
      </c>
      <c r="C52" s="43" t="s">
        <v>60</v>
      </c>
      <c r="D52" s="6" t="s">
        <v>156</v>
      </c>
      <c r="E52" s="6" t="s">
        <v>157</v>
      </c>
      <c r="F52" s="43" t="s">
        <v>63</v>
      </c>
      <c r="G52" s="43" t="s">
        <v>282</v>
      </c>
      <c r="H52" s="43" t="s">
        <v>159</v>
      </c>
      <c r="I52" s="43" t="s">
        <v>283</v>
      </c>
      <c r="J52" s="43" t="s">
        <v>260</v>
      </c>
      <c r="K52" s="43" t="s">
        <v>261</v>
      </c>
      <c r="L52" s="43" t="s">
        <v>284</v>
      </c>
      <c r="M52" s="45" t="s">
        <v>283</v>
      </c>
      <c r="N52" s="44">
        <v>44454</v>
      </c>
      <c r="O52" s="45" t="s">
        <v>283</v>
      </c>
      <c r="P52" s="44">
        <v>44302</v>
      </c>
      <c r="Q52" s="43">
        <f t="shared" si="3"/>
        <v>152</v>
      </c>
      <c r="T52" s="43">
        <f t="shared" si="4"/>
      </c>
      <c r="U52" s="43">
        <f t="shared" si="5"/>
      </c>
      <c r="V52" s="44">
        <v>44243</v>
      </c>
      <c r="W52" s="43" t="s">
        <v>285</v>
      </c>
      <c r="X52" s="44">
        <v>44243</v>
      </c>
      <c r="Y52" s="43" t="s">
        <v>265</v>
      </c>
      <c r="Z52" s="43" t="s">
        <v>261</v>
      </c>
      <c r="AA52" s="43" t="s">
        <v>73</v>
      </c>
    </row>
    <row r="53" spans="1:27" ht="30">
      <c r="A53" s="6" t="s">
        <v>57</v>
      </c>
      <c r="B53" s="43" t="s">
        <v>58</v>
      </c>
      <c r="C53" s="43" t="s">
        <v>60</v>
      </c>
      <c r="D53" s="6" t="s">
        <v>61</v>
      </c>
      <c r="E53" s="6" t="s">
        <v>62</v>
      </c>
      <c r="F53" s="43" t="s">
        <v>63</v>
      </c>
      <c r="G53" s="43" t="s">
        <v>286</v>
      </c>
      <c r="H53" s="43" t="s">
        <v>287</v>
      </c>
      <c r="I53" s="43" t="s">
        <v>288</v>
      </c>
      <c r="J53" s="43" t="s">
        <v>289</v>
      </c>
      <c r="K53" s="43" t="s">
        <v>290</v>
      </c>
      <c r="L53" s="43" t="s">
        <v>291</v>
      </c>
      <c r="M53" s="45" t="s">
        <v>292</v>
      </c>
      <c r="N53" s="44">
        <v>44454</v>
      </c>
      <c r="O53" s="45" t="s">
        <v>292</v>
      </c>
      <c r="P53" s="44">
        <v>44417</v>
      </c>
      <c r="Q53" s="43">
        <f t="shared" si="3"/>
        <v>37</v>
      </c>
      <c r="T53" s="43">
        <f t="shared" si="4"/>
      </c>
      <c r="U53" s="43">
        <f t="shared" si="5"/>
      </c>
      <c r="V53" s="44">
        <v>44360</v>
      </c>
      <c r="W53" s="43" t="s">
        <v>293</v>
      </c>
      <c r="X53" s="44">
        <v>44357</v>
      </c>
      <c r="Y53" s="43" t="s">
        <v>294</v>
      </c>
      <c r="Z53" s="43" t="s">
        <v>290</v>
      </c>
      <c r="AA53" s="43" t="s">
        <v>73</v>
      </c>
    </row>
    <row r="54" spans="1:27" ht="30">
      <c r="A54" s="6" t="s">
        <v>57</v>
      </c>
      <c r="B54" s="43" t="s">
        <v>58</v>
      </c>
      <c r="C54" s="43" t="s">
        <v>60</v>
      </c>
      <c r="D54" s="6" t="s">
        <v>61</v>
      </c>
      <c r="E54" s="6" t="s">
        <v>62</v>
      </c>
      <c r="F54" s="43" t="s">
        <v>63</v>
      </c>
      <c r="G54" s="43" t="s">
        <v>286</v>
      </c>
      <c r="H54" s="43" t="s">
        <v>287</v>
      </c>
      <c r="I54" s="43" t="s">
        <v>288</v>
      </c>
      <c r="J54" s="43" t="s">
        <v>289</v>
      </c>
      <c r="K54" s="43" t="s">
        <v>290</v>
      </c>
      <c r="L54" s="43" t="s">
        <v>291</v>
      </c>
      <c r="M54" s="45" t="s">
        <v>295</v>
      </c>
      <c r="N54" s="44">
        <v>44454</v>
      </c>
      <c r="O54" s="45" t="s">
        <v>295</v>
      </c>
      <c r="P54" s="44">
        <v>44480</v>
      </c>
      <c r="Q54" s="43">
        <f t="shared" si="3"/>
        <v>-26</v>
      </c>
      <c r="T54" s="43">
        <f t="shared" si="4"/>
      </c>
      <c r="U54" s="43">
        <f t="shared" si="5"/>
      </c>
      <c r="V54" s="44">
        <v>44422</v>
      </c>
      <c r="W54" s="43" t="s">
        <v>296</v>
      </c>
      <c r="X54" s="44">
        <v>44419</v>
      </c>
      <c r="Y54" s="43" t="s">
        <v>294</v>
      </c>
      <c r="Z54" s="43" t="s">
        <v>290</v>
      </c>
      <c r="AA54" s="43" t="s">
        <v>73</v>
      </c>
    </row>
    <row r="55" spans="1:27" ht="30">
      <c r="A55" s="6" t="s">
        <v>57</v>
      </c>
      <c r="B55" s="43" t="s">
        <v>58</v>
      </c>
      <c r="C55" s="43" t="s">
        <v>60</v>
      </c>
      <c r="D55" s="6" t="s">
        <v>61</v>
      </c>
      <c r="E55" s="6" t="s">
        <v>90</v>
      </c>
      <c r="F55" s="43" t="s">
        <v>63</v>
      </c>
      <c r="G55" s="43" t="s">
        <v>297</v>
      </c>
      <c r="H55" s="43" t="s">
        <v>99</v>
      </c>
      <c r="I55" s="43" t="s">
        <v>298</v>
      </c>
      <c r="J55" s="43" t="s">
        <v>149</v>
      </c>
      <c r="K55" s="43" t="s">
        <v>150</v>
      </c>
      <c r="L55" s="43" t="s">
        <v>299</v>
      </c>
      <c r="M55" s="45" t="s">
        <v>152</v>
      </c>
      <c r="N55" s="44">
        <v>44459</v>
      </c>
      <c r="O55" s="45" t="s">
        <v>152</v>
      </c>
      <c r="P55" s="44">
        <v>44439</v>
      </c>
      <c r="Q55" s="43">
        <f t="shared" si="3"/>
        <v>20</v>
      </c>
      <c r="T55" s="43">
        <f t="shared" si="4"/>
      </c>
      <c r="U55" s="43">
        <f t="shared" si="5"/>
      </c>
      <c r="V55" s="44">
        <v>44380</v>
      </c>
      <c r="W55" s="43" t="s">
        <v>300</v>
      </c>
      <c r="X55" s="44">
        <v>44377</v>
      </c>
      <c r="Y55" s="43" t="s">
        <v>154</v>
      </c>
      <c r="Z55" s="43" t="s">
        <v>150</v>
      </c>
      <c r="AA55" s="43" t="s">
        <v>73</v>
      </c>
    </row>
    <row r="56" spans="1:27" ht="30">
      <c r="A56" s="6" t="s">
        <v>57</v>
      </c>
      <c r="B56" s="43" t="s">
        <v>58</v>
      </c>
      <c r="C56" s="43" t="s">
        <v>60</v>
      </c>
      <c r="D56" s="6" t="s">
        <v>61</v>
      </c>
      <c r="E56" s="6" t="s">
        <v>90</v>
      </c>
      <c r="F56" s="43" t="s">
        <v>63</v>
      </c>
      <c r="G56" s="43" t="s">
        <v>297</v>
      </c>
      <c r="H56" s="43" t="s">
        <v>99</v>
      </c>
      <c r="I56" s="43" t="s">
        <v>298</v>
      </c>
      <c r="J56" s="43" t="s">
        <v>149</v>
      </c>
      <c r="K56" s="43" t="s">
        <v>150</v>
      </c>
      <c r="L56" s="43" t="s">
        <v>299</v>
      </c>
      <c r="M56" s="45" t="s">
        <v>152</v>
      </c>
      <c r="N56" s="44">
        <v>44459</v>
      </c>
      <c r="O56" s="45" t="s">
        <v>152</v>
      </c>
      <c r="P56" s="44">
        <v>44469</v>
      </c>
      <c r="Q56" s="43">
        <f t="shared" si="3"/>
        <v>-10</v>
      </c>
      <c r="T56" s="43">
        <f t="shared" si="4"/>
      </c>
      <c r="U56" s="43">
        <f t="shared" si="5"/>
      </c>
      <c r="V56" s="44">
        <v>44411</v>
      </c>
      <c r="W56" s="43" t="s">
        <v>301</v>
      </c>
      <c r="X56" s="44">
        <v>44408</v>
      </c>
      <c r="Y56" s="43" t="s">
        <v>154</v>
      </c>
      <c r="Z56" s="43" t="s">
        <v>150</v>
      </c>
      <c r="AA56" s="43" t="s">
        <v>73</v>
      </c>
    </row>
    <row r="57" spans="1:27" ht="30">
      <c r="A57" s="6" t="s">
        <v>57</v>
      </c>
      <c r="B57" s="43" t="s">
        <v>58</v>
      </c>
      <c r="C57" s="43" t="s">
        <v>60</v>
      </c>
      <c r="D57" s="6" t="s">
        <v>61</v>
      </c>
      <c r="E57" s="6" t="s">
        <v>90</v>
      </c>
      <c r="F57" s="43" t="s">
        <v>63</v>
      </c>
      <c r="G57" s="43" t="s">
        <v>297</v>
      </c>
      <c r="H57" s="43" t="s">
        <v>99</v>
      </c>
      <c r="I57" s="43" t="s">
        <v>298</v>
      </c>
      <c r="J57" s="43" t="s">
        <v>149</v>
      </c>
      <c r="K57" s="43" t="s">
        <v>150</v>
      </c>
      <c r="L57" s="43" t="s">
        <v>299</v>
      </c>
      <c r="M57" s="45" t="s">
        <v>152</v>
      </c>
      <c r="N57" s="44">
        <v>44459</v>
      </c>
      <c r="O57" s="45" t="s">
        <v>152</v>
      </c>
      <c r="P57" s="44">
        <v>44500</v>
      </c>
      <c r="Q57" s="43">
        <f t="shared" si="3"/>
        <v>-41</v>
      </c>
      <c r="T57" s="43">
        <f t="shared" si="4"/>
      </c>
      <c r="U57" s="43">
        <f t="shared" si="5"/>
      </c>
      <c r="V57" s="44">
        <v>44442</v>
      </c>
      <c r="W57" s="43" t="s">
        <v>302</v>
      </c>
      <c r="X57" s="44">
        <v>44439</v>
      </c>
      <c r="Y57" s="43" t="s">
        <v>154</v>
      </c>
      <c r="Z57" s="43" t="s">
        <v>150</v>
      </c>
      <c r="AA57" s="43" t="s">
        <v>73</v>
      </c>
    </row>
    <row r="58" spans="1:27" ht="45">
      <c r="A58" s="6" t="s">
        <v>57</v>
      </c>
      <c r="B58" s="43" t="s">
        <v>58</v>
      </c>
      <c r="C58" s="43" t="s">
        <v>60</v>
      </c>
      <c r="D58" s="6" t="s">
        <v>61</v>
      </c>
      <c r="E58" s="6" t="s">
        <v>90</v>
      </c>
      <c r="F58" s="43" t="s">
        <v>63</v>
      </c>
      <c r="G58" s="43" t="s">
        <v>303</v>
      </c>
      <c r="H58" s="43" t="s">
        <v>99</v>
      </c>
      <c r="I58" s="43" t="s">
        <v>304</v>
      </c>
      <c r="J58" s="43" t="s">
        <v>305</v>
      </c>
      <c r="K58" s="43" t="s">
        <v>306</v>
      </c>
      <c r="L58" s="43" t="s">
        <v>307</v>
      </c>
      <c r="M58" s="45" t="s">
        <v>308</v>
      </c>
      <c r="N58" s="44">
        <v>44459</v>
      </c>
      <c r="O58" s="45" t="s">
        <v>308</v>
      </c>
      <c r="P58" s="44">
        <v>44433</v>
      </c>
      <c r="Q58" s="43">
        <f t="shared" si="3"/>
        <v>26</v>
      </c>
      <c r="T58" s="43">
        <f t="shared" si="4"/>
      </c>
      <c r="U58" s="43">
        <f t="shared" si="5"/>
      </c>
      <c r="V58" s="44">
        <v>44400</v>
      </c>
      <c r="W58" s="43" t="s">
        <v>309</v>
      </c>
      <c r="X58" s="44">
        <v>44398</v>
      </c>
      <c r="Y58" s="43" t="s">
        <v>305</v>
      </c>
      <c r="Z58" s="43" t="s">
        <v>306</v>
      </c>
      <c r="AA58" s="43" t="s">
        <v>73</v>
      </c>
    </row>
    <row r="59" spans="1:27" ht="45">
      <c r="A59" s="6" t="s">
        <v>57</v>
      </c>
      <c r="B59" s="43" t="s">
        <v>58</v>
      </c>
      <c r="C59" s="43" t="s">
        <v>60</v>
      </c>
      <c r="D59" s="6" t="s">
        <v>61</v>
      </c>
      <c r="E59" s="6" t="s">
        <v>90</v>
      </c>
      <c r="F59" s="43" t="s">
        <v>63</v>
      </c>
      <c r="G59" s="43" t="s">
        <v>303</v>
      </c>
      <c r="H59" s="43" t="s">
        <v>99</v>
      </c>
      <c r="I59" s="43" t="s">
        <v>304</v>
      </c>
      <c r="J59" s="43" t="s">
        <v>305</v>
      </c>
      <c r="K59" s="43" t="s">
        <v>306</v>
      </c>
      <c r="L59" s="43" t="s">
        <v>307</v>
      </c>
      <c r="M59" s="45" t="s">
        <v>310</v>
      </c>
      <c r="N59" s="44">
        <v>44459</v>
      </c>
      <c r="O59" s="45" t="s">
        <v>310</v>
      </c>
      <c r="P59" s="44">
        <v>44467</v>
      </c>
      <c r="Q59" s="43">
        <f t="shared" si="3"/>
        <v>-8</v>
      </c>
      <c r="T59" s="43">
        <f t="shared" si="4"/>
      </c>
      <c r="U59" s="43">
        <f t="shared" si="5"/>
      </c>
      <c r="V59" s="44">
        <v>44433</v>
      </c>
      <c r="W59" s="43" t="s">
        <v>311</v>
      </c>
      <c r="X59" s="44">
        <v>44432</v>
      </c>
      <c r="Y59" s="43" t="s">
        <v>305</v>
      </c>
      <c r="Z59" s="43" t="s">
        <v>306</v>
      </c>
      <c r="AA59" s="43" t="s">
        <v>73</v>
      </c>
    </row>
    <row r="60" spans="1:27" ht="30">
      <c r="A60" s="6" t="s">
        <v>57</v>
      </c>
      <c r="B60" s="43" t="s">
        <v>58</v>
      </c>
      <c r="C60" s="43" t="s">
        <v>60</v>
      </c>
      <c r="D60" s="6" t="s">
        <v>61</v>
      </c>
      <c r="E60" s="6" t="s">
        <v>76</v>
      </c>
      <c r="F60" s="43" t="s">
        <v>63</v>
      </c>
      <c r="G60" s="43" t="s">
        <v>312</v>
      </c>
      <c r="H60" s="43" t="s">
        <v>78</v>
      </c>
      <c r="I60" s="43" t="s">
        <v>112</v>
      </c>
      <c r="J60" s="43" t="s">
        <v>80</v>
      </c>
      <c r="K60" s="43" t="s">
        <v>81</v>
      </c>
      <c r="L60" s="43" t="s">
        <v>313</v>
      </c>
      <c r="M60" s="45" t="s">
        <v>114</v>
      </c>
      <c r="N60" s="44">
        <v>44461</v>
      </c>
      <c r="O60" s="45" t="s">
        <v>114</v>
      </c>
      <c r="P60" s="44">
        <v>44430</v>
      </c>
      <c r="Q60" s="43">
        <f t="shared" si="3"/>
        <v>31</v>
      </c>
      <c r="T60" s="43">
        <f t="shared" si="4"/>
      </c>
      <c r="U60" s="43">
        <f t="shared" si="5"/>
      </c>
      <c r="V60" s="44">
        <v>44400</v>
      </c>
      <c r="W60" s="43" t="s">
        <v>314</v>
      </c>
      <c r="X60" s="44">
        <v>44399</v>
      </c>
      <c r="Y60" s="43" t="s">
        <v>85</v>
      </c>
      <c r="Z60" s="43" t="s">
        <v>81</v>
      </c>
      <c r="AA60" s="43" t="s">
        <v>73</v>
      </c>
    </row>
    <row r="61" spans="1:27" ht="30">
      <c r="A61" s="6" t="s">
        <v>57</v>
      </c>
      <c r="B61" s="43" t="s">
        <v>58</v>
      </c>
      <c r="C61" s="43" t="s">
        <v>60</v>
      </c>
      <c r="D61" s="6" t="s">
        <v>61</v>
      </c>
      <c r="E61" s="6" t="s">
        <v>76</v>
      </c>
      <c r="F61" s="43" t="s">
        <v>63</v>
      </c>
      <c r="G61" s="43" t="s">
        <v>312</v>
      </c>
      <c r="H61" s="43" t="s">
        <v>78</v>
      </c>
      <c r="I61" s="43" t="s">
        <v>112</v>
      </c>
      <c r="J61" s="43" t="s">
        <v>80</v>
      </c>
      <c r="K61" s="43" t="s">
        <v>81</v>
      </c>
      <c r="L61" s="43" t="s">
        <v>313</v>
      </c>
      <c r="M61" s="45" t="s">
        <v>116</v>
      </c>
      <c r="N61" s="44">
        <v>44461</v>
      </c>
      <c r="O61" s="45" t="s">
        <v>116</v>
      </c>
      <c r="P61" s="44">
        <v>44471</v>
      </c>
      <c r="Q61" s="43">
        <f t="shared" si="3"/>
        <v>-10</v>
      </c>
      <c r="T61" s="43">
        <f t="shared" si="4"/>
      </c>
      <c r="U61" s="43">
        <f t="shared" si="5"/>
      </c>
      <c r="V61" s="44">
        <v>44441</v>
      </c>
      <c r="W61" s="43" t="s">
        <v>315</v>
      </c>
      <c r="X61" s="44">
        <v>44440</v>
      </c>
      <c r="Y61" s="43" t="s">
        <v>85</v>
      </c>
      <c r="Z61" s="43" t="s">
        <v>81</v>
      </c>
      <c r="AA61" s="43" t="s">
        <v>73</v>
      </c>
    </row>
    <row r="62" spans="1:27" ht="30">
      <c r="A62" s="6" t="s">
        <v>57</v>
      </c>
      <c r="B62" s="43" t="s">
        <v>58</v>
      </c>
      <c r="C62" s="43" t="s">
        <v>60</v>
      </c>
      <c r="D62" s="6" t="s">
        <v>61</v>
      </c>
      <c r="E62" s="6" t="s">
        <v>62</v>
      </c>
      <c r="F62" s="43" t="s">
        <v>63</v>
      </c>
      <c r="G62" s="43" t="s">
        <v>316</v>
      </c>
      <c r="H62" s="43" t="s">
        <v>65</v>
      </c>
      <c r="I62" s="43" t="s">
        <v>317</v>
      </c>
      <c r="J62" s="43" t="s">
        <v>67</v>
      </c>
      <c r="K62" s="43" t="s">
        <v>68</v>
      </c>
      <c r="L62" s="43" t="s">
        <v>318</v>
      </c>
      <c r="M62" s="45" t="s">
        <v>319</v>
      </c>
      <c r="N62" s="44">
        <v>44468</v>
      </c>
      <c r="O62" s="45" t="s">
        <v>319</v>
      </c>
      <c r="P62" s="44">
        <v>44449</v>
      </c>
      <c r="Q62" s="43">
        <f t="shared" si="3"/>
        <v>19</v>
      </c>
      <c r="T62" s="43">
        <f t="shared" si="4"/>
      </c>
      <c r="U62" s="43">
        <f t="shared" si="5"/>
      </c>
      <c r="V62" s="44">
        <v>44419</v>
      </c>
      <c r="W62" s="43" t="s">
        <v>320</v>
      </c>
      <c r="X62" s="44">
        <v>44408</v>
      </c>
      <c r="Y62" s="43" t="s">
        <v>72</v>
      </c>
      <c r="Z62" s="43" t="s">
        <v>68</v>
      </c>
      <c r="AA62" s="43" t="s">
        <v>73</v>
      </c>
    </row>
    <row r="63" spans="1:27" ht="30">
      <c r="A63" s="6" t="s">
        <v>57</v>
      </c>
      <c r="B63" s="43" t="s">
        <v>58</v>
      </c>
      <c r="C63" s="43" t="s">
        <v>60</v>
      </c>
      <c r="D63" s="6" t="s">
        <v>61</v>
      </c>
      <c r="E63" s="6" t="s">
        <v>62</v>
      </c>
      <c r="F63" s="43" t="s">
        <v>63</v>
      </c>
      <c r="G63" s="43" t="s">
        <v>316</v>
      </c>
      <c r="H63" s="43" t="s">
        <v>65</v>
      </c>
      <c r="I63" s="43" t="s">
        <v>317</v>
      </c>
      <c r="J63" s="43" t="s">
        <v>67</v>
      </c>
      <c r="K63" s="43" t="s">
        <v>68</v>
      </c>
      <c r="L63" s="43" t="s">
        <v>318</v>
      </c>
      <c r="M63" s="45" t="s">
        <v>321</v>
      </c>
      <c r="N63" s="44">
        <v>44468</v>
      </c>
      <c r="O63" s="45" t="s">
        <v>321</v>
      </c>
      <c r="P63" s="44">
        <v>44477</v>
      </c>
      <c r="Q63" s="43">
        <f t="shared" si="3"/>
        <v>-9</v>
      </c>
      <c r="T63" s="43">
        <f t="shared" si="4"/>
      </c>
      <c r="U63" s="43">
        <f t="shared" si="5"/>
      </c>
      <c r="V63" s="44">
        <v>44447</v>
      </c>
      <c r="W63" s="43" t="s">
        <v>322</v>
      </c>
      <c r="X63" s="44">
        <v>44439</v>
      </c>
      <c r="Y63" s="43" t="s">
        <v>72</v>
      </c>
      <c r="Z63" s="43" t="s">
        <v>68</v>
      </c>
      <c r="AA63" s="43" t="s">
        <v>73</v>
      </c>
    </row>
    <row r="64" spans="1:27" ht="30">
      <c r="A64" s="6" t="s">
        <v>57</v>
      </c>
      <c r="B64" s="43" t="s">
        <v>58</v>
      </c>
      <c r="C64" s="43" t="s">
        <v>60</v>
      </c>
      <c r="D64" s="6" t="s">
        <v>61</v>
      </c>
      <c r="E64" s="6" t="s">
        <v>62</v>
      </c>
      <c r="F64" s="43" t="s">
        <v>63</v>
      </c>
      <c r="G64" s="43" t="s">
        <v>316</v>
      </c>
      <c r="H64" s="43" t="s">
        <v>65</v>
      </c>
      <c r="I64" s="43" t="s">
        <v>317</v>
      </c>
      <c r="J64" s="43" t="s">
        <v>67</v>
      </c>
      <c r="K64" s="43" t="s">
        <v>68</v>
      </c>
      <c r="L64" s="43" t="s">
        <v>318</v>
      </c>
      <c r="M64" s="45" t="s">
        <v>323</v>
      </c>
      <c r="N64" s="44">
        <v>44468</v>
      </c>
      <c r="O64" s="45" t="s">
        <v>323</v>
      </c>
      <c r="P64" s="44">
        <v>44478</v>
      </c>
      <c r="Q64" s="43">
        <f t="shared" si="3"/>
        <v>-10</v>
      </c>
      <c r="T64" s="43">
        <f t="shared" si="4"/>
      </c>
      <c r="U64" s="43">
        <f t="shared" si="5"/>
      </c>
      <c r="V64" s="44">
        <v>44448</v>
      </c>
      <c r="W64" s="43" t="s">
        <v>324</v>
      </c>
      <c r="X64" s="44">
        <v>44439</v>
      </c>
      <c r="Y64" s="43" t="s">
        <v>72</v>
      </c>
      <c r="Z64" s="43" t="s">
        <v>68</v>
      </c>
      <c r="AA64" s="43" t="s">
        <v>73</v>
      </c>
    </row>
    <row r="65" spans="1:27" ht="30">
      <c r="A65" s="6" t="s">
        <v>57</v>
      </c>
      <c r="B65" s="43" t="s">
        <v>58</v>
      </c>
      <c r="C65" s="43" t="s">
        <v>60</v>
      </c>
      <c r="D65" s="6" t="s">
        <v>61</v>
      </c>
      <c r="E65" s="6" t="s">
        <v>90</v>
      </c>
      <c r="F65" s="43" t="s">
        <v>63</v>
      </c>
      <c r="G65" s="43" t="s">
        <v>325</v>
      </c>
      <c r="H65" s="43" t="s">
        <v>99</v>
      </c>
      <c r="I65" s="43" t="s">
        <v>326</v>
      </c>
      <c r="J65" s="43" t="s">
        <v>327</v>
      </c>
      <c r="K65" s="43" t="s">
        <v>328</v>
      </c>
      <c r="L65" s="43" t="s">
        <v>329</v>
      </c>
      <c r="M65" s="45" t="s">
        <v>326</v>
      </c>
      <c r="N65" s="44">
        <v>44463</v>
      </c>
      <c r="O65" s="45" t="s">
        <v>326</v>
      </c>
      <c r="P65" s="44">
        <v>44415</v>
      </c>
      <c r="Q65" s="43">
        <f t="shared" si="3"/>
        <v>48</v>
      </c>
      <c r="T65" s="43">
        <f t="shared" si="4"/>
      </c>
      <c r="U65" s="43">
        <f t="shared" si="5"/>
      </c>
      <c r="V65" s="44">
        <v>44385</v>
      </c>
      <c r="W65" s="43" t="s">
        <v>330</v>
      </c>
      <c r="X65" s="44">
        <v>44377</v>
      </c>
      <c r="Y65" s="43" t="s">
        <v>331</v>
      </c>
      <c r="Z65" s="43" t="s">
        <v>328</v>
      </c>
      <c r="AA65" s="43" t="s">
        <v>73</v>
      </c>
    </row>
    <row r="66" spans="1:27" ht="30">
      <c r="A66" s="6" t="s">
        <v>57</v>
      </c>
      <c r="B66" s="43" t="s">
        <v>58</v>
      </c>
      <c r="C66" s="43" t="s">
        <v>60</v>
      </c>
      <c r="D66" s="6" t="s">
        <v>61</v>
      </c>
      <c r="E66" s="6" t="s">
        <v>76</v>
      </c>
      <c r="F66" s="43" t="s">
        <v>63</v>
      </c>
      <c r="G66" s="43" t="s">
        <v>77</v>
      </c>
      <c r="H66" s="43" t="s">
        <v>78</v>
      </c>
      <c r="I66" s="43" t="s">
        <v>79</v>
      </c>
      <c r="J66" s="43" t="s">
        <v>80</v>
      </c>
      <c r="K66" s="43" t="s">
        <v>81</v>
      </c>
      <c r="L66" s="43" t="s">
        <v>82</v>
      </c>
      <c r="M66" s="45" t="s">
        <v>332</v>
      </c>
      <c r="N66" s="44">
        <v>44468</v>
      </c>
      <c r="O66" s="45" t="s">
        <v>332</v>
      </c>
      <c r="P66" s="44">
        <v>44465</v>
      </c>
      <c r="Q66" s="43">
        <f aca="true" t="shared" si="6" ref="Q66:Q73">IF(AND(P66&lt;&gt;"",N66&lt;&gt;""),SUM(N66-P66),"")</f>
        <v>3</v>
      </c>
      <c r="T66" s="43">
        <f aca="true" t="shared" si="7" ref="T66:T73">IF(AND(R66&lt;&gt;"",S66&lt;&gt;"",N66&lt;&gt;""),SUM(IF(S66&lt;N66,S66,N66)-R66),"")</f>
      </c>
      <c r="U66" s="43">
        <f aca="true" t="shared" si="8" ref="U66:U73">IF(AND(T66&lt;&gt;"",Q66&lt;&gt;""),SUM(Q66-T66),"")</f>
      </c>
      <c r="V66" s="44">
        <v>44435</v>
      </c>
      <c r="W66" s="43" t="s">
        <v>333</v>
      </c>
      <c r="X66" s="44">
        <v>44435</v>
      </c>
      <c r="Y66" s="43" t="s">
        <v>85</v>
      </c>
      <c r="Z66" s="43" t="s">
        <v>81</v>
      </c>
      <c r="AA66" s="43" t="s">
        <v>73</v>
      </c>
    </row>
    <row r="67" spans="1:27" ht="30">
      <c r="A67" s="6" t="s">
        <v>57</v>
      </c>
      <c r="B67" s="43" t="s">
        <v>58</v>
      </c>
      <c r="C67" s="43" t="s">
        <v>60</v>
      </c>
      <c r="D67" s="6" t="s">
        <v>61</v>
      </c>
      <c r="E67" s="6" t="s">
        <v>76</v>
      </c>
      <c r="F67" s="43" t="s">
        <v>63</v>
      </c>
      <c r="G67" s="43" t="s">
        <v>77</v>
      </c>
      <c r="H67" s="43" t="s">
        <v>78</v>
      </c>
      <c r="I67" s="43" t="s">
        <v>79</v>
      </c>
      <c r="J67" s="43" t="s">
        <v>80</v>
      </c>
      <c r="K67" s="43" t="s">
        <v>81</v>
      </c>
      <c r="L67" s="43" t="s">
        <v>82</v>
      </c>
      <c r="M67" s="45" t="s">
        <v>334</v>
      </c>
      <c r="N67" s="44">
        <v>44468</v>
      </c>
      <c r="O67" s="45" t="s">
        <v>334</v>
      </c>
      <c r="P67" s="44">
        <v>44465</v>
      </c>
      <c r="Q67" s="43">
        <f t="shared" si="6"/>
        <v>3</v>
      </c>
      <c r="T67" s="43">
        <f t="shared" si="7"/>
      </c>
      <c r="U67" s="43">
        <f t="shared" si="8"/>
      </c>
      <c r="V67" s="44">
        <v>44435</v>
      </c>
      <c r="W67" s="43" t="s">
        <v>335</v>
      </c>
      <c r="X67" s="44">
        <v>44435</v>
      </c>
      <c r="Y67" s="43" t="s">
        <v>85</v>
      </c>
      <c r="Z67" s="43" t="s">
        <v>81</v>
      </c>
      <c r="AA67" s="43" t="s">
        <v>73</v>
      </c>
    </row>
    <row r="68" spans="1:27" ht="30">
      <c r="A68" s="6" t="s">
        <v>57</v>
      </c>
      <c r="B68" s="43" t="s">
        <v>58</v>
      </c>
      <c r="C68" s="43" t="s">
        <v>60</v>
      </c>
      <c r="D68" s="6" t="s">
        <v>61</v>
      </c>
      <c r="E68" s="6" t="s">
        <v>90</v>
      </c>
      <c r="F68" s="43" t="s">
        <v>63</v>
      </c>
      <c r="G68" s="43" t="s">
        <v>336</v>
      </c>
      <c r="H68" s="43" t="s">
        <v>99</v>
      </c>
      <c r="I68" s="43" t="s">
        <v>337</v>
      </c>
      <c r="J68" s="43" t="s">
        <v>101</v>
      </c>
      <c r="K68" s="43" t="s">
        <v>102</v>
      </c>
      <c r="L68" s="43" t="s">
        <v>338</v>
      </c>
      <c r="M68" s="45" t="s">
        <v>339</v>
      </c>
      <c r="N68" s="44">
        <v>44468</v>
      </c>
      <c r="O68" s="45" t="s">
        <v>339</v>
      </c>
      <c r="P68" s="44">
        <v>44519</v>
      </c>
      <c r="Q68" s="43">
        <f t="shared" si="6"/>
        <v>-51</v>
      </c>
      <c r="T68" s="43">
        <f t="shared" si="7"/>
      </c>
      <c r="U68" s="43">
        <f t="shared" si="8"/>
      </c>
      <c r="V68" s="44">
        <v>44463</v>
      </c>
      <c r="W68" s="43" t="s">
        <v>340</v>
      </c>
      <c r="X68" s="44">
        <v>44459</v>
      </c>
      <c r="Y68" s="43" t="s">
        <v>106</v>
      </c>
      <c r="Z68" s="43" t="s">
        <v>102</v>
      </c>
      <c r="AA68" s="43" t="s">
        <v>73</v>
      </c>
    </row>
    <row r="69" spans="1:27" ht="30">
      <c r="A69" s="6" t="s">
        <v>57</v>
      </c>
      <c r="B69" s="43" t="s">
        <v>58</v>
      </c>
      <c r="C69" s="43" t="s">
        <v>60</v>
      </c>
      <c r="D69" s="6" t="s">
        <v>61</v>
      </c>
      <c r="E69" s="6" t="s">
        <v>90</v>
      </c>
      <c r="F69" s="43" t="s">
        <v>63</v>
      </c>
      <c r="G69" s="43" t="s">
        <v>336</v>
      </c>
      <c r="H69" s="43" t="s">
        <v>99</v>
      </c>
      <c r="I69" s="43" t="s">
        <v>337</v>
      </c>
      <c r="J69" s="43" t="s">
        <v>101</v>
      </c>
      <c r="K69" s="43" t="s">
        <v>102</v>
      </c>
      <c r="L69" s="43" t="s">
        <v>338</v>
      </c>
      <c r="M69" s="45" t="s">
        <v>341</v>
      </c>
      <c r="N69" s="44">
        <v>44468</v>
      </c>
      <c r="O69" s="45" t="s">
        <v>341</v>
      </c>
      <c r="P69" s="44">
        <v>44519</v>
      </c>
      <c r="Q69" s="43">
        <f t="shared" si="6"/>
        <v>-51</v>
      </c>
      <c r="T69" s="43">
        <f t="shared" si="7"/>
      </c>
      <c r="U69" s="43">
        <f t="shared" si="8"/>
      </c>
      <c r="V69" s="44">
        <v>44463</v>
      </c>
      <c r="W69" s="43" t="s">
        <v>342</v>
      </c>
      <c r="X69" s="44">
        <v>44459</v>
      </c>
      <c r="Y69" s="43" t="s">
        <v>106</v>
      </c>
      <c r="Z69" s="43" t="s">
        <v>102</v>
      </c>
      <c r="AA69" s="43" t="s">
        <v>73</v>
      </c>
    </row>
    <row r="70" spans="1:27" ht="30">
      <c r="A70" s="6" t="s">
        <v>57</v>
      </c>
      <c r="B70" s="43" t="s">
        <v>58</v>
      </c>
      <c r="C70" s="43" t="s">
        <v>60</v>
      </c>
      <c r="D70" s="6" t="s">
        <v>61</v>
      </c>
      <c r="E70" s="6" t="s">
        <v>90</v>
      </c>
      <c r="F70" s="43" t="s">
        <v>63</v>
      </c>
      <c r="G70" s="43" t="s">
        <v>336</v>
      </c>
      <c r="H70" s="43" t="s">
        <v>99</v>
      </c>
      <c r="I70" s="43" t="s">
        <v>337</v>
      </c>
      <c r="J70" s="43" t="s">
        <v>101</v>
      </c>
      <c r="K70" s="43" t="s">
        <v>102</v>
      </c>
      <c r="L70" s="43" t="s">
        <v>338</v>
      </c>
      <c r="M70" s="45" t="s">
        <v>343</v>
      </c>
      <c r="N70" s="44">
        <v>44468</v>
      </c>
      <c r="O70" s="45" t="s">
        <v>343</v>
      </c>
      <c r="P70" s="44">
        <v>44519</v>
      </c>
      <c r="Q70" s="43">
        <f t="shared" si="6"/>
        <v>-51</v>
      </c>
      <c r="T70" s="43">
        <f t="shared" si="7"/>
      </c>
      <c r="U70" s="43">
        <f t="shared" si="8"/>
      </c>
      <c r="V70" s="44">
        <v>44463</v>
      </c>
      <c r="W70" s="43" t="s">
        <v>344</v>
      </c>
      <c r="X70" s="44">
        <v>44459</v>
      </c>
      <c r="Y70" s="43" t="s">
        <v>106</v>
      </c>
      <c r="Z70" s="43" t="s">
        <v>102</v>
      </c>
      <c r="AA70" s="43" t="s">
        <v>73</v>
      </c>
    </row>
    <row r="71" spans="1:27" ht="30">
      <c r="A71" s="6" t="s">
        <v>57</v>
      </c>
      <c r="B71" s="43" t="s">
        <v>58</v>
      </c>
      <c r="C71" s="43" t="s">
        <v>60</v>
      </c>
      <c r="D71" s="6" t="s">
        <v>61</v>
      </c>
      <c r="E71" s="6" t="s">
        <v>90</v>
      </c>
      <c r="F71" s="43" t="s">
        <v>63</v>
      </c>
      <c r="G71" s="43" t="s">
        <v>336</v>
      </c>
      <c r="H71" s="43" t="s">
        <v>99</v>
      </c>
      <c r="I71" s="43" t="s">
        <v>337</v>
      </c>
      <c r="J71" s="43" t="s">
        <v>101</v>
      </c>
      <c r="K71" s="43" t="s">
        <v>102</v>
      </c>
      <c r="L71" s="43" t="s">
        <v>338</v>
      </c>
      <c r="M71" s="45" t="s">
        <v>345</v>
      </c>
      <c r="N71" s="44">
        <v>44468</v>
      </c>
      <c r="O71" s="45" t="s">
        <v>345</v>
      </c>
      <c r="P71" s="44">
        <v>44519</v>
      </c>
      <c r="Q71" s="43">
        <f t="shared" si="6"/>
        <v>-51</v>
      </c>
      <c r="T71" s="43">
        <f t="shared" si="7"/>
      </c>
      <c r="U71" s="43">
        <f t="shared" si="8"/>
      </c>
      <c r="V71" s="44">
        <v>44463</v>
      </c>
      <c r="W71" s="43" t="s">
        <v>346</v>
      </c>
      <c r="X71" s="44">
        <v>44459</v>
      </c>
      <c r="Y71" s="43" t="s">
        <v>106</v>
      </c>
      <c r="Z71" s="43" t="s">
        <v>102</v>
      </c>
      <c r="AA71" s="43" t="s">
        <v>73</v>
      </c>
    </row>
    <row r="72" spans="1:27" ht="30">
      <c r="A72" s="6" t="s">
        <v>57</v>
      </c>
      <c r="B72" s="43" t="s">
        <v>58</v>
      </c>
      <c r="C72" s="43" t="s">
        <v>60</v>
      </c>
      <c r="D72" s="6" t="s">
        <v>156</v>
      </c>
      <c r="E72" s="6" t="s">
        <v>157</v>
      </c>
      <c r="F72" s="43" t="s">
        <v>63</v>
      </c>
      <c r="G72" s="43" t="s">
        <v>347</v>
      </c>
      <c r="H72" s="43" t="s">
        <v>159</v>
      </c>
      <c r="I72" s="43" t="s">
        <v>348</v>
      </c>
      <c r="J72" s="43" t="s">
        <v>270</v>
      </c>
      <c r="K72" s="43" t="s">
        <v>271</v>
      </c>
      <c r="L72" s="43" t="s">
        <v>349</v>
      </c>
      <c r="M72" s="45" t="s">
        <v>350</v>
      </c>
      <c r="N72" s="44">
        <v>44449</v>
      </c>
      <c r="O72" s="45" t="s">
        <v>350</v>
      </c>
      <c r="P72" s="44">
        <v>44291</v>
      </c>
      <c r="Q72" s="43">
        <f t="shared" si="6"/>
        <v>158</v>
      </c>
      <c r="T72" s="43">
        <f t="shared" si="7"/>
      </c>
      <c r="U72" s="43">
        <f t="shared" si="8"/>
      </c>
      <c r="V72" s="44">
        <v>44239</v>
      </c>
      <c r="W72" s="43" t="s">
        <v>351</v>
      </c>
      <c r="X72" s="44">
        <v>44232</v>
      </c>
      <c r="Y72" s="43" t="s">
        <v>275</v>
      </c>
      <c r="Z72" s="43" t="s">
        <v>271</v>
      </c>
      <c r="AA72" s="43" t="s">
        <v>73</v>
      </c>
    </row>
    <row r="73" spans="1:27" ht="30">
      <c r="A73" s="6" t="s">
        <v>57</v>
      </c>
      <c r="B73" s="43" t="s">
        <v>58</v>
      </c>
      <c r="C73" s="43" t="s">
        <v>60</v>
      </c>
      <c r="D73" s="6" t="s">
        <v>156</v>
      </c>
      <c r="E73" s="6" t="s">
        <v>157</v>
      </c>
      <c r="F73" s="43" t="s">
        <v>63</v>
      </c>
      <c r="G73" s="43" t="s">
        <v>347</v>
      </c>
      <c r="H73" s="43" t="s">
        <v>159</v>
      </c>
      <c r="I73" s="43" t="s">
        <v>348</v>
      </c>
      <c r="J73" s="43" t="s">
        <v>270</v>
      </c>
      <c r="K73" s="43" t="s">
        <v>271</v>
      </c>
      <c r="L73" s="43" t="s">
        <v>349</v>
      </c>
      <c r="M73" s="45" t="s">
        <v>352</v>
      </c>
      <c r="N73" s="44">
        <v>44449</v>
      </c>
      <c r="O73" s="45" t="s">
        <v>352</v>
      </c>
      <c r="P73" s="44">
        <v>44291</v>
      </c>
      <c r="Q73" s="43">
        <f t="shared" si="6"/>
        <v>158</v>
      </c>
      <c r="T73" s="43">
        <f t="shared" si="7"/>
      </c>
      <c r="U73" s="43">
        <f t="shared" si="8"/>
      </c>
      <c r="V73" s="44">
        <v>44239</v>
      </c>
      <c r="W73" s="43" t="s">
        <v>353</v>
      </c>
      <c r="X73" s="44">
        <v>44232</v>
      </c>
      <c r="Y73" s="43" t="s">
        <v>275</v>
      </c>
      <c r="Z73" s="43" t="s">
        <v>271</v>
      </c>
      <c r="AA73" s="43" t="s">
        <v>73</v>
      </c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Tozzi Oriana</dc:creator>
  <cp:keywords/>
  <dc:description/>
  <cp:lastModifiedBy>Zollo Brunella</cp:lastModifiedBy>
  <dcterms:created xsi:type="dcterms:W3CDTF">2022-05-24T06:45:48Z</dcterms:created>
  <dcterms:modified xsi:type="dcterms:W3CDTF">2022-05-24T09:53:13Z</dcterms:modified>
  <cp:category/>
  <cp:version/>
  <cp:contentType/>
  <cp:contentStatus/>
</cp:coreProperties>
</file>