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quarantene\"/>
    </mc:Choice>
  </mc:AlternateContent>
  <xr:revisionPtr revIDLastSave="0" documentId="13_ncr:1_{CD2F1A18-4EAE-4043-9EAC-FB1A6283EF5F}" xr6:coauthVersionLast="47" xr6:coauthVersionMax="47" xr10:uidLastSave="{00000000-0000-0000-0000-000000000000}"/>
  <bookViews>
    <workbookView xWindow="-120" yWindow="-120" windowWidth="20730" windowHeight="11160" xr2:uid="{F98BCA63-A48A-4BB3-BCE7-49BA83357C1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" l="1"/>
  <c r="N19" i="1"/>
  <c r="L19" i="1"/>
  <c r="K19" i="1"/>
  <c r="M19" i="1" s="1"/>
  <c r="I19" i="1"/>
  <c r="H19" i="1"/>
  <c r="F19" i="1"/>
  <c r="E19" i="1"/>
  <c r="C19" i="1"/>
  <c r="B19" i="1"/>
  <c r="R18" i="1"/>
  <c r="Q18" i="1"/>
  <c r="S18" i="1" s="1"/>
  <c r="P18" i="1"/>
  <c r="M18" i="1"/>
  <c r="J18" i="1"/>
  <c r="G18" i="1"/>
  <c r="D18" i="1"/>
  <c r="R17" i="1"/>
  <c r="Q17" i="1"/>
  <c r="S17" i="1" s="1"/>
  <c r="P17" i="1"/>
  <c r="M17" i="1"/>
  <c r="J17" i="1"/>
  <c r="G17" i="1"/>
  <c r="D17" i="1"/>
  <c r="R16" i="1"/>
  <c r="Q16" i="1"/>
  <c r="P16" i="1"/>
  <c r="M16" i="1"/>
  <c r="J16" i="1"/>
  <c r="G16" i="1"/>
  <c r="D16" i="1"/>
  <c r="R15" i="1"/>
  <c r="Q15" i="1"/>
  <c r="P15" i="1"/>
  <c r="M15" i="1"/>
  <c r="J15" i="1"/>
  <c r="G15" i="1"/>
  <c r="D15" i="1"/>
  <c r="O9" i="1"/>
  <c r="N9" i="1"/>
  <c r="L9" i="1"/>
  <c r="K9" i="1"/>
  <c r="I9" i="1"/>
  <c r="H9" i="1"/>
  <c r="F9" i="1"/>
  <c r="E9" i="1"/>
  <c r="C9" i="1"/>
  <c r="B9" i="1"/>
  <c r="R8" i="1"/>
  <c r="Q8" i="1"/>
  <c r="P8" i="1"/>
  <c r="M8" i="1"/>
  <c r="J8" i="1"/>
  <c r="G8" i="1"/>
  <c r="D8" i="1"/>
  <c r="R7" i="1"/>
  <c r="Q7" i="1"/>
  <c r="P7" i="1"/>
  <c r="M7" i="1"/>
  <c r="J7" i="1"/>
  <c r="G7" i="1"/>
  <c r="D7" i="1"/>
  <c r="R6" i="1"/>
  <c r="Q6" i="1"/>
  <c r="P6" i="1"/>
  <c r="M6" i="1"/>
  <c r="J6" i="1"/>
  <c r="G6" i="1"/>
  <c r="D6" i="1"/>
  <c r="R5" i="1"/>
  <c r="Q5" i="1"/>
  <c r="P5" i="1"/>
  <c r="M5" i="1"/>
  <c r="J5" i="1"/>
  <c r="G5" i="1"/>
  <c r="D5" i="1"/>
  <c r="R19" i="1" l="1"/>
  <c r="Q19" i="1"/>
  <c r="G19" i="1"/>
  <c r="J19" i="1"/>
  <c r="S16" i="1"/>
  <c r="P19" i="1"/>
  <c r="D19" i="1"/>
  <c r="S15" i="1"/>
  <c r="Q9" i="1"/>
  <c r="G9" i="1"/>
  <c r="J9" i="1"/>
  <c r="P9" i="1"/>
  <c r="S8" i="1"/>
  <c r="M9" i="1"/>
  <c r="S7" i="1"/>
  <c r="R9" i="1"/>
  <c r="S6" i="1"/>
  <c r="D9" i="1"/>
  <c r="S5" i="1"/>
  <c r="S19" i="1" l="1"/>
  <c r="S9" i="1"/>
</calcChain>
</file>

<file path=xl/sharedStrings.xml><?xml version="1.0" encoding="utf-8"?>
<sst xmlns="http://schemas.openxmlformats.org/spreadsheetml/2006/main" count="62" uniqueCount="18">
  <si>
    <t>Grado</t>
  </si>
  <si>
    <t>Ancona</t>
  </si>
  <si>
    <t>Ascoli Piceno</t>
  </si>
  <si>
    <t>Fermo</t>
  </si>
  <si>
    <t>Macerata</t>
  </si>
  <si>
    <t>TOTALE</t>
  </si>
  <si>
    <t>AA - SCUOLA DELL'INFANZIA</t>
  </si>
  <si>
    <t>EE - SCUOLA PRIMARIA</t>
  </si>
  <si>
    <t>MM - SECONDARIA I GRADO</t>
  </si>
  <si>
    <t>SS - SECONDARIA II GRADO</t>
  </si>
  <si>
    <t>Classi/Sez. in DAD</t>
  </si>
  <si>
    <t>Classi/Sez. totali</t>
  </si>
  <si>
    <t>%</t>
  </si>
  <si>
    <t>Pesaro e Urbino</t>
  </si>
  <si>
    <t>Somme</t>
  </si>
  <si>
    <t>Classi/Sez. in quar.</t>
  </si>
  <si>
    <t>CLASSI IN DAD AL 28 FEBBRAIO 2022</t>
  </si>
  <si>
    <t>CLASSI IN QUARANTENA AL 28 FEBBRAIO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</si>
</sst>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10" fontId="3" fillId="0" borderId="4" xfId="1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10" fontId="3" fillId="0" borderId="6" xfId="1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10" fontId="2" fillId="2" borderId="1" xfId="1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10" fontId="2" fillId="2" borderId="8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0" fontId="4" fillId="0" borderId="4" xfId="1" applyNumberFormat="1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D6A6B-F82E-46B1-8E54-DD7F42EBE1FB}">
  <dimension ref="A1:S19"/>
  <sheetViews>
    <sheetView tabSelected="1" workbookViewId="0">
      <selection sqref="A1:S1"/>
    </sheetView>
  </sheetViews>
  <sheetFormatPr defaultRowHeight="15" x14ac:dyDescent="0.25"/>
  <cols>
    <col min="1" max="1" width="12.42578125" customWidth="1"/>
  </cols>
  <sheetData>
    <row r="1" spans="1:19" ht="32.1" customHeight="1" x14ac:dyDescent="0.25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3" spans="1:19" ht="24" customHeight="1" x14ac:dyDescent="0.25">
      <c r="A3" s="26" t="s">
        <v>0</v>
      </c>
      <c r="B3" s="26" t="s">
        <v>1</v>
      </c>
      <c r="C3" s="26"/>
      <c r="D3" s="26"/>
      <c r="E3" s="26" t="s">
        <v>2</v>
      </c>
      <c r="F3" s="26"/>
      <c r="G3" s="26"/>
      <c r="H3" s="26" t="s">
        <v>3</v>
      </c>
      <c r="I3" s="26"/>
      <c r="J3" s="26"/>
      <c r="K3" s="26" t="s">
        <v>4</v>
      </c>
      <c r="L3" s="26"/>
      <c r="M3" s="26"/>
      <c r="N3" s="26" t="s">
        <v>13</v>
      </c>
      <c r="O3" s="26"/>
      <c r="P3" s="26"/>
      <c r="Q3" s="26" t="s">
        <v>5</v>
      </c>
      <c r="R3" s="26"/>
      <c r="S3" s="26"/>
    </row>
    <row r="4" spans="1:19" ht="27.95" customHeight="1" x14ac:dyDescent="0.25">
      <c r="A4" s="26"/>
      <c r="B4" s="2" t="s">
        <v>10</v>
      </c>
      <c r="C4" s="2" t="s">
        <v>11</v>
      </c>
      <c r="D4" s="2" t="s">
        <v>12</v>
      </c>
      <c r="E4" s="2" t="s">
        <v>10</v>
      </c>
      <c r="F4" s="2" t="s">
        <v>11</v>
      </c>
      <c r="G4" s="2" t="s">
        <v>12</v>
      </c>
      <c r="H4" s="2" t="s">
        <v>10</v>
      </c>
      <c r="I4" s="2" t="s">
        <v>11</v>
      </c>
      <c r="J4" s="2" t="s">
        <v>12</v>
      </c>
      <c r="K4" s="2" t="s">
        <v>10</v>
      </c>
      <c r="L4" s="2" t="s">
        <v>11</v>
      </c>
      <c r="M4" s="2" t="s">
        <v>12</v>
      </c>
      <c r="N4" s="2" t="s">
        <v>10</v>
      </c>
      <c r="O4" s="2" t="s">
        <v>11</v>
      </c>
      <c r="P4" s="2" t="s">
        <v>12</v>
      </c>
      <c r="Q4" s="2" t="s">
        <v>10</v>
      </c>
      <c r="R4" s="2" t="s">
        <v>11</v>
      </c>
      <c r="S4" s="2" t="s">
        <v>12</v>
      </c>
    </row>
    <row r="5" spans="1:19" ht="39.950000000000003" customHeight="1" x14ac:dyDescent="0.25">
      <c r="A5" s="23" t="s">
        <v>6</v>
      </c>
      <c r="B5" s="4">
        <v>26</v>
      </c>
      <c r="C5" s="3">
        <v>467</v>
      </c>
      <c r="D5" s="12">
        <f t="shared" ref="D5:D9" si="0">B5/C5</f>
        <v>5.5674518201284794E-2</v>
      </c>
      <c r="E5" s="4">
        <v>5</v>
      </c>
      <c r="F5" s="5">
        <v>212</v>
      </c>
      <c r="G5" s="12">
        <f t="shared" ref="G5:G9" si="1">E5/F5</f>
        <v>2.358490566037736E-2</v>
      </c>
      <c r="H5" s="4">
        <v>4</v>
      </c>
      <c r="I5" s="5">
        <v>175</v>
      </c>
      <c r="J5" s="12">
        <f t="shared" ref="J5:J9" si="2">H5/I5</f>
        <v>2.2857142857142857E-2</v>
      </c>
      <c r="K5" s="4">
        <v>10</v>
      </c>
      <c r="L5" s="4">
        <v>319</v>
      </c>
      <c r="M5" s="12">
        <f t="shared" ref="M5:M9" si="3">K5/L5</f>
        <v>3.1347962382445138E-2</v>
      </c>
      <c r="N5" s="4">
        <v>7</v>
      </c>
      <c r="O5" s="4">
        <v>338</v>
      </c>
      <c r="P5" s="12">
        <f t="shared" ref="P5:P9" si="4">N5/O5</f>
        <v>2.0710059171597635E-2</v>
      </c>
      <c r="Q5" s="4">
        <f>SUM(B5,E5,H5,K5,N5)</f>
        <v>52</v>
      </c>
      <c r="R5" s="13">
        <f>SUM(C5,F5,I5,L5,O5)</f>
        <v>1511</v>
      </c>
      <c r="S5" s="14">
        <f t="shared" ref="S5:S8" si="5">Q5/R5</f>
        <v>3.4414295168762411E-2</v>
      </c>
    </row>
    <row r="6" spans="1:19" ht="39.950000000000003" customHeight="1" x14ac:dyDescent="0.25">
      <c r="A6" s="23" t="s">
        <v>7</v>
      </c>
      <c r="B6" s="7">
        <v>66</v>
      </c>
      <c r="C6" s="6">
        <v>1032</v>
      </c>
      <c r="D6" s="15">
        <f t="shared" si="0"/>
        <v>6.3953488372093026E-2</v>
      </c>
      <c r="E6" s="7">
        <v>18</v>
      </c>
      <c r="F6" s="6">
        <v>452</v>
      </c>
      <c r="G6" s="27">
        <f t="shared" si="1"/>
        <v>3.9823008849557522E-2</v>
      </c>
      <c r="H6" s="7">
        <v>4</v>
      </c>
      <c r="I6" s="6">
        <v>371</v>
      </c>
      <c r="J6" s="15">
        <f t="shared" si="2"/>
        <v>1.078167115902965E-2</v>
      </c>
      <c r="K6" s="7">
        <v>63</v>
      </c>
      <c r="L6" s="6">
        <v>688</v>
      </c>
      <c r="M6" s="15">
        <f t="shared" si="3"/>
        <v>9.1569767441860461E-2</v>
      </c>
      <c r="N6" s="7">
        <v>15</v>
      </c>
      <c r="O6" s="6">
        <v>832</v>
      </c>
      <c r="P6" s="15">
        <f t="shared" si="4"/>
        <v>1.8028846153846152E-2</v>
      </c>
      <c r="Q6" s="7">
        <f t="shared" ref="Q6:Q8" si="6">SUM(B6,E6,H6,K6,N6)</f>
        <v>166</v>
      </c>
      <c r="R6" s="16">
        <f>SUM(C6,F6,I6,L6,O6)</f>
        <v>3375</v>
      </c>
      <c r="S6" s="14">
        <f t="shared" si="5"/>
        <v>4.9185185185185186E-2</v>
      </c>
    </row>
    <row r="7" spans="1:19" ht="39.950000000000003" customHeight="1" x14ac:dyDescent="0.25">
      <c r="A7" s="23" t="s">
        <v>8</v>
      </c>
      <c r="B7" s="7">
        <v>14</v>
      </c>
      <c r="C7" s="8">
        <v>624</v>
      </c>
      <c r="D7" s="15">
        <f t="shared" si="0"/>
        <v>2.2435897435897436E-2</v>
      </c>
      <c r="E7" s="7">
        <v>5</v>
      </c>
      <c r="F7" s="7">
        <v>263</v>
      </c>
      <c r="G7" s="15">
        <f t="shared" si="1"/>
        <v>1.9011406844106463E-2</v>
      </c>
      <c r="H7" s="7">
        <v>2</v>
      </c>
      <c r="I7" s="7">
        <v>214</v>
      </c>
      <c r="J7" s="15">
        <f t="shared" si="2"/>
        <v>9.3457943925233638E-3</v>
      </c>
      <c r="K7" s="7">
        <v>11</v>
      </c>
      <c r="L7" s="7">
        <v>409</v>
      </c>
      <c r="M7" s="15">
        <f t="shared" si="3"/>
        <v>2.6894865525672371E-2</v>
      </c>
      <c r="N7" s="7">
        <v>11</v>
      </c>
      <c r="O7" s="7">
        <v>471</v>
      </c>
      <c r="P7" s="15">
        <f t="shared" si="4"/>
        <v>2.3354564755838639E-2</v>
      </c>
      <c r="Q7" s="7">
        <f t="shared" si="6"/>
        <v>43</v>
      </c>
      <c r="R7" s="16">
        <f>SUM(C7,F7,I7,L7,O7)</f>
        <v>1981</v>
      </c>
      <c r="S7" s="14">
        <f t="shared" si="5"/>
        <v>2.1706208985360929E-2</v>
      </c>
    </row>
    <row r="8" spans="1:19" ht="39.950000000000003" customHeight="1" x14ac:dyDescent="0.25">
      <c r="A8" s="23" t="s">
        <v>9</v>
      </c>
      <c r="B8" s="10">
        <v>21</v>
      </c>
      <c r="C8" s="9">
        <v>1095</v>
      </c>
      <c r="D8" s="17">
        <f t="shared" si="0"/>
        <v>1.9178082191780823E-2</v>
      </c>
      <c r="E8" s="10">
        <v>30</v>
      </c>
      <c r="F8" s="10">
        <v>526</v>
      </c>
      <c r="G8" s="17">
        <f t="shared" si="1"/>
        <v>5.7034220532319393E-2</v>
      </c>
      <c r="H8" s="10">
        <v>17</v>
      </c>
      <c r="I8" s="10">
        <v>384</v>
      </c>
      <c r="J8" s="17">
        <f t="shared" si="2"/>
        <v>4.4270833333333336E-2</v>
      </c>
      <c r="K8" s="10">
        <v>29</v>
      </c>
      <c r="L8" s="10">
        <v>764</v>
      </c>
      <c r="M8" s="17">
        <f t="shared" si="3"/>
        <v>3.7958115183246072E-2</v>
      </c>
      <c r="N8" s="10">
        <v>15</v>
      </c>
      <c r="O8" s="10">
        <v>796</v>
      </c>
      <c r="P8" s="17">
        <f t="shared" si="4"/>
        <v>1.8844221105527637E-2</v>
      </c>
      <c r="Q8" s="10">
        <f t="shared" si="6"/>
        <v>112</v>
      </c>
      <c r="R8" s="18">
        <f>SUM(C8,F8,I8,L8,O8)</f>
        <v>3565</v>
      </c>
      <c r="S8" s="14">
        <f t="shared" si="5"/>
        <v>3.1416549789621322E-2</v>
      </c>
    </row>
    <row r="9" spans="1:19" ht="39.950000000000003" customHeight="1" x14ac:dyDescent="0.25">
      <c r="A9" s="22" t="s">
        <v>14</v>
      </c>
      <c r="B9" s="1">
        <f>SUM(B5:B8)</f>
        <v>127</v>
      </c>
      <c r="C9" s="1">
        <f t="shared" ref="C9" si="7">SUM(C5:C8)</f>
        <v>3218</v>
      </c>
      <c r="D9" s="19">
        <f t="shared" si="0"/>
        <v>3.9465506525792421E-2</v>
      </c>
      <c r="E9" s="1">
        <f t="shared" ref="E9:F9" si="8">SUM(E5:E8)</f>
        <v>58</v>
      </c>
      <c r="F9" s="1">
        <f t="shared" si="8"/>
        <v>1453</v>
      </c>
      <c r="G9" s="19">
        <f t="shared" si="1"/>
        <v>3.9917412250516177E-2</v>
      </c>
      <c r="H9" s="1">
        <f t="shared" ref="H9:I9" si="9">SUM(H5:H8)</f>
        <v>27</v>
      </c>
      <c r="I9" s="1">
        <f t="shared" si="9"/>
        <v>1144</v>
      </c>
      <c r="J9" s="19">
        <f t="shared" si="2"/>
        <v>2.36013986013986E-2</v>
      </c>
      <c r="K9" s="1">
        <f t="shared" ref="K9:L9" si="10">SUM(K5:K8)</f>
        <v>113</v>
      </c>
      <c r="L9" s="1">
        <f t="shared" si="10"/>
        <v>2180</v>
      </c>
      <c r="M9" s="19">
        <f t="shared" si="3"/>
        <v>5.1834862385321104E-2</v>
      </c>
      <c r="N9" s="1">
        <f t="shared" ref="N9:O9" si="11">SUM(N5:N8)</f>
        <v>48</v>
      </c>
      <c r="O9" s="1">
        <f t="shared" si="11"/>
        <v>2437</v>
      </c>
      <c r="P9" s="19">
        <f t="shared" si="4"/>
        <v>1.9696347968814115E-2</v>
      </c>
      <c r="Q9" s="1">
        <f>SUM(Q5:Q8)</f>
        <v>373</v>
      </c>
      <c r="R9" s="20">
        <f>SUM(R5:R8)</f>
        <v>10432</v>
      </c>
      <c r="S9" s="19">
        <f>Q9/R9</f>
        <v>3.5755368098159511E-2</v>
      </c>
    </row>
    <row r="11" spans="1:19" ht="32.1" customHeight="1" x14ac:dyDescent="0.25">
      <c r="A11" s="25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3" spans="1:19" ht="24" customHeight="1" x14ac:dyDescent="0.25">
      <c r="A13" s="26" t="s">
        <v>0</v>
      </c>
      <c r="B13" s="26" t="s">
        <v>1</v>
      </c>
      <c r="C13" s="26"/>
      <c r="D13" s="26"/>
      <c r="E13" s="26" t="s">
        <v>2</v>
      </c>
      <c r="F13" s="26"/>
      <c r="G13" s="26"/>
      <c r="H13" s="26" t="s">
        <v>3</v>
      </c>
      <c r="I13" s="26"/>
      <c r="J13" s="26"/>
      <c r="K13" s="26" t="s">
        <v>4</v>
      </c>
      <c r="L13" s="26"/>
      <c r="M13" s="26"/>
      <c r="N13" s="26" t="s">
        <v>13</v>
      </c>
      <c r="O13" s="26"/>
      <c r="P13" s="26"/>
      <c r="Q13" s="26" t="s">
        <v>5</v>
      </c>
      <c r="R13" s="26"/>
      <c r="S13" s="26"/>
    </row>
    <row r="14" spans="1:19" ht="27.95" customHeight="1" x14ac:dyDescent="0.25">
      <c r="A14" s="26"/>
      <c r="B14" s="2" t="s">
        <v>15</v>
      </c>
      <c r="C14" s="2" t="s">
        <v>11</v>
      </c>
      <c r="D14" s="2" t="s">
        <v>12</v>
      </c>
      <c r="E14" s="2" t="s">
        <v>15</v>
      </c>
      <c r="F14" s="2" t="s">
        <v>11</v>
      </c>
      <c r="G14" s="2" t="s">
        <v>12</v>
      </c>
      <c r="H14" s="2" t="s">
        <v>15</v>
      </c>
      <c r="I14" s="2" t="s">
        <v>11</v>
      </c>
      <c r="J14" s="2" t="s">
        <v>12</v>
      </c>
      <c r="K14" s="2" t="s">
        <v>15</v>
      </c>
      <c r="L14" s="2" t="s">
        <v>11</v>
      </c>
      <c r="M14" s="2" t="s">
        <v>12</v>
      </c>
      <c r="N14" s="2" t="s">
        <v>15</v>
      </c>
      <c r="O14" s="2" t="s">
        <v>11</v>
      </c>
      <c r="P14" s="2" t="s">
        <v>12</v>
      </c>
      <c r="Q14" s="2" t="s">
        <v>15</v>
      </c>
      <c r="R14" s="2" t="s">
        <v>11</v>
      </c>
      <c r="S14" s="2" t="s">
        <v>12</v>
      </c>
    </row>
    <row r="15" spans="1:19" ht="39.950000000000003" customHeight="1" x14ac:dyDescent="0.25">
      <c r="A15" s="23" t="s">
        <v>6</v>
      </c>
      <c r="B15" s="4">
        <v>6</v>
      </c>
      <c r="C15" s="3">
        <v>467</v>
      </c>
      <c r="D15" s="12">
        <f t="shared" ref="D15:D19" si="12">B15/C15</f>
        <v>1.284796573875803E-2</v>
      </c>
      <c r="E15" s="4">
        <v>5</v>
      </c>
      <c r="F15" s="5">
        <v>212</v>
      </c>
      <c r="G15" s="12">
        <f t="shared" ref="G15:G19" si="13">E15/F15</f>
        <v>2.358490566037736E-2</v>
      </c>
      <c r="H15" s="4">
        <v>2</v>
      </c>
      <c r="I15" s="5">
        <v>175</v>
      </c>
      <c r="J15" s="12">
        <f t="shared" ref="J15:J19" si="14">H15/I15</f>
        <v>1.1428571428571429E-2</v>
      </c>
      <c r="K15" s="24"/>
      <c r="L15" s="4">
        <v>319</v>
      </c>
      <c r="M15" s="12">
        <f t="shared" ref="M15:M19" si="15">K15/L15</f>
        <v>0</v>
      </c>
      <c r="N15" s="4">
        <v>1</v>
      </c>
      <c r="O15" s="4">
        <v>338</v>
      </c>
      <c r="P15" s="12">
        <f t="shared" ref="P15:P19" si="16">N15/O15</f>
        <v>2.9585798816568047E-3</v>
      </c>
      <c r="Q15" s="4">
        <f>SUM(B15,E15,H15,K15,N15)</f>
        <v>14</v>
      </c>
      <c r="R15" s="13">
        <f>SUM(C15,F15,I15,L15,O15)</f>
        <v>1511</v>
      </c>
      <c r="S15" s="14">
        <f t="shared" ref="S15:S18" si="17">Q15/R15</f>
        <v>9.2653871608206484E-3</v>
      </c>
    </row>
    <row r="16" spans="1:19" ht="39.950000000000003" customHeight="1" x14ac:dyDescent="0.25">
      <c r="A16" s="23" t="s">
        <v>7</v>
      </c>
      <c r="B16" s="7">
        <v>14</v>
      </c>
      <c r="C16" s="6">
        <v>1032</v>
      </c>
      <c r="D16" s="15">
        <f t="shared" si="12"/>
        <v>1.3565891472868217E-2</v>
      </c>
      <c r="E16" s="7">
        <v>10</v>
      </c>
      <c r="F16" s="6">
        <v>452</v>
      </c>
      <c r="G16" s="27">
        <f t="shared" si="13"/>
        <v>2.2123893805309734E-2</v>
      </c>
      <c r="H16" s="7">
        <v>1</v>
      </c>
      <c r="I16" s="6">
        <v>371</v>
      </c>
      <c r="J16" s="15">
        <f t="shared" si="14"/>
        <v>2.6954177897574125E-3</v>
      </c>
      <c r="K16" s="7">
        <v>7</v>
      </c>
      <c r="L16" s="6">
        <v>688</v>
      </c>
      <c r="M16" s="15">
        <f t="shared" si="15"/>
        <v>1.0174418604651164E-2</v>
      </c>
      <c r="N16" s="7">
        <v>1</v>
      </c>
      <c r="O16" s="6">
        <v>832</v>
      </c>
      <c r="P16" s="15">
        <f t="shared" si="16"/>
        <v>1.201923076923077E-3</v>
      </c>
      <c r="Q16" s="7">
        <f t="shared" ref="Q16:Q18" si="18">SUM(B16,E16,H16,K16,N16)</f>
        <v>33</v>
      </c>
      <c r="R16" s="16">
        <f>SUM(C16,F16,I16,L16,O16)</f>
        <v>3375</v>
      </c>
      <c r="S16" s="14">
        <f t="shared" si="17"/>
        <v>9.7777777777777776E-3</v>
      </c>
    </row>
    <row r="17" spans="1:19" ht="39.950000000000003" customHeight="1" x14ac:dyDescent="0.25">
      <c r="A17" s="23" t="s">
        <v>8</v>
      </c>
      <c r="B17" s="7">
        <v>5</v>
      </c>
      <c r="C17" s="8">
        <v>624</v>
      </c>
      <c r="D17" s="15">
        <f t="shared" si="12"/>
        <v>8.0128205128205121E-3</v>
      </c>
      <c r="E17" s="7">
        <v>5</v>
      </c>
      <c r="F17" s="7">
        <v>263</v>
      </c>
      <c r="G17" s="15">
        <f t="shared" si="13"/>
        <v>1.9011406844106463E-2</v>
      </c>
      <c r="H17" s="7">
        <v>1</v>
      </c>
      <c r="I17" s="7">
        <v>214</v>
      </c>
      <c r="J17" s="15">
        <f t="shared" si="14"/>
        <v>4.6728971962616819E-3</v>
      </c>
      <c r="K17" s="7">
        <v>2</v>
      </c>
      <c r="L17" s="7">
        <v>409</v>
      </c>
      <c r="M17" s="15">
        <f t="shared" si="15"/>
        <v>4.8899755501222494E-3</v>
      </c>
      <c r="N17" s="7">
        <v>5</v>
      </c>
      <c r="O17" s="7">
        <v>471</v>
      </c>
      <c r="P17" s="15">
        <f t="shared" si="16"/>
        <v>1.0615711252653927E-2</v>
      </c>
      <c r="Q17" s="7">
        <f t="shared" si="18"/>
        <v>18</v>
      </c>
      <c r="R17" s="16">
        <f>SUM(C17,F17,I17,L17,O17)</f>
        <v>1981</v>
      </c>
      <c r="S17" s="14">
        <f t="shared" si="17"/>
        <v>9.0863200403836445E-3</v>
      </c>
    </row>
    <row r="18" spans="1:19" ht="39.950000000000003" customHeight="1" x14ac:dyDescent="0.25">
      <c r="A18" s="23" t="s">
        <v>9</v>
      </c>
      <c r="B18" s="7">
        <v>14</v>
      </c>
      <c r="C18" s="8">
        <v>1095</v>
      </c>
      <c r="D18" s="15">
        <f t="shared" si="12"/>
        <v>1.2785388127853882E-2</v>
      </c>
      <c r="E18" s="7">
        <v>19</v>
      </c>
      <c r="F18" s="7">
        <v>526</v>
      </c>
      <c r="G18" s="15">
        <f t="shared" si="13"/>
        <v>3.6121673003802278E-2</v>
      </c>
      <c r="H18" s="7">
        <v>9</v>
      </c>
      <c r="I18" s="7">
        <v>384</v>
      </c>
      <c r="J18" s="15">
        <f t="shared" si="14"/>
        <v>2.34375E-2</v>
      </c>
      <c r="K18" s="7">
        <v>25</v>
      </c>
      <c r="L18" s="7">
        <v>764</v>
      </c>
      <c r="M18" s="15">
        <f t="shared" si="15"/>
        <v>3.2722513089005235E-2</v>
      </c>
      <c r="N18" s="7">
        <v>2</v>
      </c>
      <c r="O18" s="7">
        <v>796</v>
      </c>
      <c r="P18" s="17">
        <f t="shared" si="16"/>
        <v>2.5125628140703518E-3</v>
      </c>
      <c r="Q18" s="10">
        <f t="shared" si="18"/>
        <v>69</v>
      </c>
      <c r="R18" s="18">
        <f>SUM(C18,F18,I18,L18,O18)</f>
        <v>3565</v>
      </c>
      <c r="S18" s="14">
        <f t="shared" si="17"/>
        <v>1.935483870967742E-2</v>
      </c>
    </row>
    <row r="19" spans="1:19" ht="39.950000000000003" customHeight="1" x14ac:dyDescent="0.25">
      <c r="A19" s="22" t="s">
        <v>14</v>
      </c>
      <c r="B19" s="11">
        <f>SUM(B15:B18)</f>
        <v>39</v>
      </c>
      <c r="C19" s="11">
        <f t="shared" ref="C19" si="19">SUM(C15:C18)</f>
        <v>3218</v>
      </c>
      <c r="D19" s="21">
        <f t="shared" si="12"/>
        <v>1.2119328775637041E-2</v>
      </c>
      <c r="E19" s="11">
        <f t="shared" ref="E19:F19" si="20">SUM(E15:E18)</f>
        <v>39</v>
      </c>
      <c r="F19" s="11">
        <f t="shared" si="20"/>
        <v>1453</v>
      </c>
      <c r="G19" s="21">
        <f t="shared" si="13"/>
        <v>2.6841018582243633E-2</v>
      </c>
      <c r="H19" s="11">
        <f t="shared" ref="H19:I19" si="21">SUM(H15:H18)</f>
        <v>13</v>
      </c>
      <c r="I19" s="11">
        <f t="shared" si="21"/>
        <v>1144</v>
      </c>
      <c r="J19" s="21">
        <f t="shared" si="14"/>
        <v>1.1363636363636364E-2</v>
      </c>
      <c r="K19" s="11">
        <f t="shared" ref="K19:L19" si="22">SUM(K15:K18)</f>
        <v>34</v>
      </c>
      <c r="L19" s="11">
        <f t="shared" si="22"/>
        <v>2180</v>
      </c>
      <c r="M19" s="21">
        <f t="shared" si="15"/>
        <v>1.5596330275229359E-2</v>
      </c>
      <c r="N19" s="11">
        <f t="shared" ref="N19:O19" si="23">SUM(N15:N18)</f>
        <v>9</v>
      </c>
      <c r="O19" s="11">
        <f t="shared" si="23"/>
        <v>2437</v>
      </c>
      <c r="P19" s="19">
        <f t="shared" si="16"/>
        <v>3.6930652441526466E-3</v>
      </c>
      <c r="Q19" s="1">
        <f>SUM(Q15:Q18)</f>
        <v>134</v>
      </c>
      <c r="R19" s="20">
        <f>SUM(R15:R18)</f>
        <v>10432</v>
      </c>
      <c r="S19" s="19">
        <f>Q19/R19</f>
        <v>1.2845092024539878E-2</v>
      </c>
    </row>
  </sheetData>
  <mergeCells count="16">
    <mergeCell ref="A1:S1"/>
    <mergeCell ref="N3:P3"/>
    <mergeCell ref="Q3:S3"/>
    <mergeCell ref="A13:A14"/>
    <mergeCell ref="B13:D13"/>
    <mergeCell ref="E13:G13"/>
    <mergeCell ref="H13:J13"/>
    <mergeCell ref="K13:M13"/>
    <mergeCell ref="N13:P13"/>
    <mergeCell ref="Q13:S13"/>
    <mergeCell ref="A11:S11"/>
    <mergeCell ref="A3:A4"/>
    <mergeCell ref="B3:D3"/>
    <mergeCell ref="E3:G3"/>
    <mergeCell ref="H3:J3"/>
    <mergeCell ref="K3:M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Belardinelli Luciano</dc:creator>
  <cp:lastModifiedBy>Belardinelli Luciano</cp:lastModifiedBy>
  <dcterms:created xsi:type="dcterms:W3CDTF">2022-01-19T14:34:54Z</dcterms:created>
  <dcterms:modified xsi:type="dcterms:W3CDTF">2022-02-28T16:11:14Z</dcterms:modified>
</cp:coreProperties>
</file>