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105" yWindow="-15" windowWidth="11910" windowHeight="10155"/>
  </bookViews>
  <sheets>
    <sheet name="2012-13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E5" i="1"/>
  <c r="D5"/>
  <c r="C5"/>
  <c r="B5"/>
  <c r="G27"/>
  <c r="G25"/>
  <c r="G21"/>
  <c r="G19"/>
  <c r="G23"/>
  <c r="G11"/>
  <c r="G17"/>
  <c r="G15"/>
  <c r="G13"/>
  <c r="G9"/>
  <c r="G7"/>
  <c r="G5"/>
  <c r="G3"/>
</calcChain>
</file>

<file path=xl/sharedStrings.xml><?xml version="1.0" encoding="utf-8"?>
<sst xmlns="http://schemas.openxmlformats.org/spreadsheetml/2006/main" count="20" uniqueCount="20">
  <si>
    <t>Ancona</t>
  </si>
  <si>
    <t>Ascoli P./Fermo</t>
  </si>
  <si>
    <t>Macerata</t>
  </si>
  <si>
    <t>Pesaro</t>
  </si>
  <si>
    <t>TOTALE REGIONE</t>
  </si>
  <si>
    <t>N.ro Scuole (plessi)</t>
  </si>
  <si>
    <t>N.ro Istituzioni Scolastiche Principali</t>
  </si>
  <si>
    <t>Posti Normali (interi+ore)*</t>
  </si>
  <si>
    <t>Posti Sostegno*</t>
  </si>
  <si>
    <t>Posti ATA*</t>
  </si>
  <si>
    <t>N.ro Supplenze Docenti**</t>
  </si>
  <si>
    <t>N.ro Supplenze ATA**</t>
  </si>
  <si>
    <t>N.ro Alunni Stranieri**</t>
  </si>
  <si>
    <t xml:space="preserve">**I dati  sono sull'intero A.S. </t>
  </si>
  <si>
    <t>N.ro Alunni*</t>
  </si>
  <si>
    <t>N.ro Alunni H*</t>
  </si>
  <si>
    <t>Classi*</t>
  </si>
  <si>
    <t>Docenti di ruolo (Normali+Sostegno)**</t>
  </si>
  <si>
    <t>ATA di Ruolo**</t>
  </si>
  <si>
    <t>*I dati sono relativi all'O.D.2012-13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</si>
</sst>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3" fontId="0" fillId="0" borderId="3" xfId="0" applyNumberForma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1" fillId="0" borderId="4" xfId="0" applyNumberFormat="1" applyFont="1" applyBorder="1" applyAlignment="1">
      <alignment horizontal="center"/>
    </xf>
    <xf numFmtId="3" fontId="1" fillId="0" borderId="5" xfId="0" applyNumberFormat="1" applyFont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3" fontId="0" fillId="0" borderId="8" xfId="0" applyNumberForma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3" fontId="0" fillId="0" borderId="11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3" fontId="0" fillId="0" borderId="14" xfId="0" applyNumberFormat="1" applyBorder="1" applyAlignment="1">
      <alignment horizontal="center"/>
    </xf>
    <xf numFmtId="3" fontId="0" fillId="0" borderId="15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workbookViewId="0">
      <selection activeCell="G19" sqref="G19"/>
    </sheetView>
  </sheetViews>
  <sheetFormatPr defaultRowHeight="15"/>
  <cols>
    <col min="1" max="1" width="35.7109375" style="1" customWidth="1"/>
    <col min="2" max="2" width="9.140625" style="1"/>
    <col min="3" max="3" width="15.140625" style="1" bestFit="1" customWidth="1"/>
    <col min="4" max="5" width="9.140625" style="1"/>
    <col min="6" max="6" width="0.42578125" style="1" customWidth="1"/>
    <col min="7" max="7" width="23" style="3" customWidth="1"/>
    <col min="8" max="8" width="9.140625" style="2"/>
    <col min="9" max="9" width="15.5703125" style="1" bestFit="1" customWidth="1"/>
    <col min="10" max="16384" width="9.140625" style="1"/>
  </cols>
  <sheetData>
    <row r="1" spans="1:9" ht="15.75" customHeight="1" thickBot="1">
      <c r="B1" s="5" t="s">
        <v>0</v>
      </c>
      <c r="C1" s="15" t="s">
        <v>1</v>
      </c>
      <c r="D1" s="15" t="s">
        <v>2</v>
      </c>
      <c r="E1" s="15" t="s">
        <v>3</v>
      </c>
      <c r="F1" s="15"/>
      <c r="G1" s="16" t="s">
        <v>4</v>
      </c>
    </row>
    <row r="2" spans="1:9" ht="15.75" customHeight="1" thickBot="1"/>
    <row r="3" spans="1:9" ht="15.75" customHeight="1">
      <c r="A3" s="17" t="s">
        <v>6</v>
      </c>
      <c r="B3" s="20">
        <v>73</v>
      </c>
      <c r="C3" s="21">
        <v>58</v>
      </c>
      <c r="D3" s="21">
        <v>56</v>
      </c>
      <c r="E3" s="22">
        <v>58</v>
      </c>
      <c r="F3" s="8"/>
      <c r="G3" s="12">
        <f>SUM(B3:F3)</f>
        <v>245</v>
      </c>
    </row>
    <row r="4" spans="1:9" ht="15.75" customHeight="1">
      <c r="A4" s="18"/>
      <c r="B4" s="23"/>
      <c r="C4" s="7"/>
      <c r="D4" s="7"/>
      <c r="E4" s="24"/>
      <c r="F4" s="9"/>
      <c r="G4" s="13"/>
    </row>
    <row r="5" spans="1:9">
      <c r="A5" s="18" t="s">
        <v>5</v>
      </c>
      <c r="B5" s="23">
        <f>147+121+62+59</f>
        <v>389</v>
      </c>
      <c r="C5" s="7">
        <f>120+117+58+39</f>
        <v>334</v>
      </c>
      <c r="D5" s="7">
        <f>103+94+51+42</f>
        <v>290</v>
      </c>
      <c r="E5" s="24">
        <f>115+113+51+37</f>
        <v>316</v>
      </c>
      <c r="F5" s="9"/>
      <c r="G5" s="13">
        <f>SUM(B5:F5)</f>
        <v>1329</v>
      </c>
    </row>
    <row r="6" spans="1:9" ht="15.75" thickBot="1">
      <c r="A6" s="18"/>
      <c r="B6" s="23"/>
      <c r="C6" s="7"/>
      <c r="D6" s="7"/>
      <c r="E6" s="24"/>
      <c r="F6" s="9"/>
      <c r="G6" s="13"/>
    </row>
    <row r="7" spans="1:9" ht="15.75" thickBot="1">
      <c r="A7" s="18" t="s">
        <v>14</v>
      </c>
      <c r="B7" s="23">
        <v>68663</v>
      </c>
      <c r="C7" s="7">
        <v>53523</v>
      </c>
      <c r="D7" s="7">
        <v>44899</v>
      </c>
      <c r="E7" s="24">
        <v>49340</v>
      </c>
      <c r="F7" s="9"/>
      <c r="G7" s="13">
        <f>SUM(B7:F7)</f>
        <v>216425</v>
      </c>
      <c r="H7" s="11"/>
      <c r="I7" s="6"/>
    </row>
    <row r="8" spans="1:9" ht="15.75" thickBot="1">
      <c r="A8" s="18"/>
      <c r="B8" s="23"/>
      <c r="C8" s="7"/>
      <c r="D8" s="7"/>
      <c r="E8" s="24"/>
      <c r="F8" s="9"/>
      <c r="G8" s="13"/>
    </row>
    <row r="9" spans="1:9" ht="15.75" thickBot="1">
      <c r="A9" s="18" t="s">
        <v>15</v>
      </c>
      <c r="B9" s="23">
        <v>1755</v>
      </c>
      <c r="C9" s="7">
        <v>1310</v>
      </c>
      <c r="D9" s="7">
        <v>1191</v>
      </c>
      <c r="E9" s="24">
        <v>1188</v>
      </c>
      <c r="F9" s="9"/>
      <c r="G9" s="13">
        <f>SUM(B9:F9)</f>
        <v>5444</v>
      </c>
      <c r="H9" s="11"/>
      <c r="I9" s="6"/>
    </row>
    <row r="10" spans="1:9">
      <c r="A10" s="18"/>
      <c r="B10" s="23"/>
      <c r="C10" s="7"/>
      <c r="D10" s="7"/>
      <c r="E10" s="24"/>
      <c r="F10" s="9"/>
      <c r="G10" s="13"/>
    </row>
    <row r="11" spans="1:9">
      <c r="A11" s="18" t="s">
        <v>12</v>
      </c>
      <c r="B11" s="23"/>
      <c r="C11" s="7"/>
      <c r="D11" s="7"/>
      <c r="E11" s="24"/>
      <c r="F11" s="9"/>
      <c r="G11" s="13">
        <f>SUM(B11:F11)</f>
        <v>0</v>
      </c>
    </row>
    <row r="12" spans="1:9" ht="15.75" thickBot="1">
      <c r="A12" s="18"/>
      <c r="B12" s="23"/>
      <c r="C12" s="7"/>
      <c r="D12" s="7"/>
      <c r="E12" s="24"/>
      <c r="F12" s="9"/>
      <c r="G12" s="13"/>
    </row>
    <row r="13" spans="1:9" ht="15.75" thickBot="1">
      <c r="A13" s="18" t="s">
        <v>16</v>
      </c>
      <c r="B13" s="23">
        <v>3027</v>
      </c>
      <c r="C13" s="7">
        <v>2411</v>
      </c>
      <c r="D13" s="7">
        <v>2030</v>
      </c>
      <c r="E13" s="24">
        <v>2233</v>
      </c>
      <c r="F13" s="9"/>
      <c r="G13" s="13">
        <f>SUM(B13:F13)</f>
        <v>9701</v>
      </c>
      <c r="H13" s="11"/>
      <c r="I13" s="6"/>
    </row>
    <row r="14" spans="1:9" ht="15.75" thickBot="1">
      <c r="A14" s="18"/>
      <c r="B14" s="23"/>
      <c r="C14" s="7"/>
      <c r="D14" s="7"/>
      <c r="E14" s="24"/>
      <c r="F14" s="9"/>
      <c r="G14" s="13"/>
    </row>
    <row r="15" spans="1:9" ht="15.75" thickBot="1">
      <c r="A15" s="18" t="s">
        <v>7</v>
      </c>
      <c r="B15" s="23">
        <v>5196.333333333333</v>
      </c>
      <c r="C15" s="7">
        <v>4119.8888888888887</v>
      </c>
      <c r="D15" s="7">
        <v>3532.6666666666665</v>
      </c>
      <c r="E15" s="24">
        <v>3769.8888888888887</v>
      </c>
      <c r="F15" s="9"/>
      <c r="G15" s="13">
        <f>SUM(B15:F15)</f>
        <v>16618.777777777777</v>
      </c>
      <c r="H15" s="11"/>
      <c r="I15" s="6"/>
    </row>
    <row r="16" spans="1:9" ht="15.75" thickBot="1">
      <c r="A16" s="18"/>
      <c r="B16" s="23"/>
      <c r="C16" s="7"/>
      <c r="D16" s="7"/>
      <c r="E16" s="24"/>
      <c r="F16" s="9"/>
      <c r="G16" s="13"/>
    </row>
    <row r="17" spans="1:9" ht="15.75" thickBot="1">
      <c r="A17" s="18" t="s">
        <v>8</v>
      </c>
      <c r="B17" s="23">
        <v>372</v>
      </c>
      <c r="C17" s="7">
        <v>352</v>
      </c>
      <c r="D17" s="7">
        <v>273</v>
      </c>
      <c r="E17" s="24">
        <v>282</v>
      </c>
      <c r="F17" s="9"/>
      <c r="G17" s="13">
        <f>SUM(B17:F17)</f>
        <v>1279</v>
      </c>
      <c r="H17" s="11"/>
      <c r="I17" s="6"/>
    </row>
    <row r="18" spans="1:9" ht="15.75" thickBot="1">
      <c r="A18" s="18"/>
      <c r="B18" s="23"/>
      <c r="C18" s="7"/>
      <c r="D18" s="7"/>
      <c r="E18" s="24"/>
      <c r="F18" s="9"/>
      <c r="G18" s="13"/>
    </row>
    <row r="19" spans="1:9" ht="15.75" thickBot="1">
      <c r="A19" s="18" t="s">
        <v>9</v>
      </c>
      <c r="B19" s="23">
        <v>1860</v>
      </c>
      <c r="C19" s="7">
        <v>1486</v>
      </c>
      <c r="D19" s="7">
        <v>1269</v>
      </c>
      <c r="E19" s="24">
        <v>1392</v>
      </c>
      <c r="F19" s="9"/>
      <c r="G19" s="13">
        <f>SUM(B19:F19)</f>
        <v>6007</v>
      </c>
      <c r="H19" s="11"/>
      <c r="I19" s="6"/>
    </row>
    <row r="20" spans="1:9">
      <c r="A20" s="18"/>
      <c r="B20" s="23"/>
      <c r="C20" s="7"/>
      <c r="D20" s="7"/>
      <c r="E20" s="24"/>
      <c r="F20" s="9"/>
      <c r="G20" s="13"/>
    </row>
    <row r="21" spans="1:9">
      <c r="A21" s="18" t="s">
        <v>17</v>
      </c>
      <c r="B21" s="23"/>
      <c r="C21" s="7"/>
      <c r="D21" s="7"/>
      <c r="E21" s="24"/>
      <c r="F21" s="9"/>
      <c r="G21" s="13">
        <f>SUM(B21:F21)</f>
        <v>0</v>
      </c>
    </row>
    <row r="22" spans="1:9">
      <c r="A22" s="18"/>
      <c r="B22" s="23"/>
      <c r="C22" s="7"/>
      <c r="D22" s="7"/>
      <c r="E22" s="24"/>
      <c r="F22" s="9"/>
      <c r="G22" s="13"/>
    </row>
    <row r="23" spans="1:9">
      <c r="A23" s="18" t="s">
        <v>10</v>
      </c>
      <c r="B23" s="23"/>
      <c r="C23" s="7"/>
      <c r="D23" s="7"/>
      <c r="E23" s="24"/>
      <c r="F23" s="9"/>
      <c r="G23" s="13">
        <f>SUM(B23:F23)</f>
        <v>0</v>
      </c>
    </row>
    <row r="24" spans="1:9">
      <c r="A24" s="18"/>
      <c r="B24" s="23"/>
      <c r="C24" s="7"/>
      <c r="D24" s="7"/>
      <c r="E24" s="24"/>
      <c r="F24" s="9"/>
      <c r="G24" s="13"/>
    </row>
    <row r="25" spans="1:9">
      <c r="A25" s="18" t="s">
        <v>18</v>
      </c>
      <c r="B25" s="23"/>
      <c r="C25" s="7"/>
      <c r="D25" s="7"/>
      <c r="E25" s="24"/>
      <c r="F25" s="9"/>
      <c r="G25" s="13">
        <f>SUM(B25:F25)</f>
        <v>0</v>
      </c>
    </row>
    <row r="26" spans="1:9">
      <c r="A26" s="18"/>
      <c r="B26" s="23"/>
      <c r="C26" s="7"/>
      <c r="D26" s="7"/>
      <c r="E26" s="24"/>
      <c r="F26" s="9"/>
      <c r="G26" s="13"/>
    </row>
    <row r="27" spans="1:9" ht="15.75" thickBot="1">
      <c r="A27" s="19" t="s">
        <v>11</v>
      </c>
      <c r="B27" s="25"/>
      <c r="C27" s="26"/>
      <c r="D27" s="26"/>
      <c r="E27" s="27"/>
      <c r="F27" s="10"/>
      <c r="G27" s="14">
        <f>SUM(B27:F27)</f>
        <v>0</v>
      </c>
    </row>
    <row r="28" spans="1:9">
      <c r="B28" s="2"/>
      <c r="C28" s="2"/>
      <c r="D28" s="2"/>
      <c r="E28" s="2"/>
      <c r="F28" s="2"/>
      <c r="G28" s="4"/>
    </row>
    <row r="29" spans="1:9" ht="15.75" thickBot="1">
      <c r="B29" s="2"/>
      <c r="C29" s="2"/>
      <c r="D29" s="2"/>
      <c r="E29" s="2"/>
      <c r="F29" s="2"/>
      <c r="G29" s="4"/>
    </row>
    <row r="30" spans="1:9">
      <c r="A30" s="28" t="s">
        <v>19</v>
      </c>
      <c r="B30" s="29"/>
      <c r="C30" s="29"/>
      <c r="D30" s="29"/>
      <c r="E30" s="29"/>
      <c r="F30" s="29"/>
      <c r="G30" s="30"/>
    </row>
    <row r="31" spans="1:9" ht="15.75" thickBot="1">
      <c r="A31" s="31" t="s">
        <v>13</v>
      </c>
      <c r="B31" s="32"/>
      <c r="C31" s="32"/>
      <c r="D31" s="32"/>
      <c r="E31" s="32"/>
      <c r="F31" s="32"/>
      <c r="G31" s="33"/>
    </row>
  </sheetData>
  <mergeCells count="2">
    <mergeCell ref="A30:G30"/>
    <mergeCell ref="A31:G31"/>
  </mergeCells>
  <phoneticPr fontId="0" type="noConversion"/>
  <printOptions horizontalCentered="1" verticalCentered="1"/>
  <pageMargins left="0.31496062992125984" right="0.31496062992125984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2012-13</vt:lpstr>
      <vt:lpstr>Foglio2</vt:lpstr>
      <vt:lpstr>Foglio3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Massimo Verde</dc:creator>
  <cp:lastModifiedBy>MI00229</cp:lastModifiedBy>
  <cp:lastPrinted>2012-09-11T11:51:40Z</cp:lastPrinted>
  <dcterms:created xsi:type="dcterms:W3CDTF">2012-09-10T11:20:10Z</dcterms:created>
  <dcterms:modified xsi:type="dcterms:W3CDTF">2012-09-11T11:51:42Z</dcterms:modified>
</cp:coreProperties>
</file>